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5011" sheetId="6" r:id="rId1"/>
  </sheets>
  <definedNames>
    <definedName name="_xlnm.Print_Area" localSheetId="0">'Додаток2 КПК0615011'!$A$1:$BY$252</definedName>
  </definedNames>
  <calcPr calcId="162913"/>
</workbook>
</file>

<file path=xl/calcChain.xml><?xml version="1.0" encoding="utf-8"?>
<calcChain xmlns="http://schemas.openxmlformats.org/spreadsheetml/2006/main">
  <c r="BH229" i="6" l="1"/>
  <c r="AT229" i="6"/>
  <c r="AJ229" i="6"/>
  <c r="BG220" i="6"/>
  <c r="AQ220" i="6"/>
  <c r="AZ197" i="6"/>
  <c r="AK197" i="6"/>
  <c r="AZ196" i="6"/>
  <c r="AK196" i="6"/>
  <c r="AZ195" i="6"/>
  <c r="AK195" i="6"/>
  <c r="BO187" i="6"/>
  <c r="AZ187" i="6"/>
  <c r="AK187" i="6"/>
  <c r="BO186" i="6"/>
  <c r="AZ186" i="6"/>
  <c r="AK186" i="6"/>
  <c r="BO185" i="6"/>
  <c r="AZ185" i="6"/>
  <c r="AK185" i="6"/>
  <c r="BD106" i="6"/>
  <c r="AJ106" i="6"/>
  <c r="BD105" i="6"/>
  <c r="AJ105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<sst xmlns="http://schemas.openxmlformats.org/spreadsheetml/2006/main" count="746" uniqueCount="264">
  <si>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</si>
  <si>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</si>
  <si>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</si>
  <si>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</si>
  <si>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</si>
  <si>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</si>
  <si>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</si>
  <si>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</si>
  <si>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</si>
  <si>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</si>
  <si>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</si>
  <si>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</si>
  <si>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</si>
  <si>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</si>
  <si>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</si>
  <si>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</si>
  <si>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</si>
  <si>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</si>
  <si>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</si>
  <si>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</si>
  <si>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</si>
  <si>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</si>
  <si>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</si>
  <si>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</si>
  <si>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</si>
  <si>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</si>
  <si>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</si>
  <si>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</si>
  <si>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</si>
  <si>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</si>
  <si>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</si>
  <si>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</si>
  <si>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</si>
  <si>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</si>
  <si>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</si>
  <si>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</si>
  <si>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</si>
  <si>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</si>
  <si>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</si>
  <si>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</si>
  <si>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</si>
  <si>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</si>
  <si>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</si>
  <si>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</si>
  <si>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</si>
  <si>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</si>
  <si>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</si>
  <si>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</si>
  <si>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</si>
  <si>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</si>
  <si>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</si>
  <si>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</si>
  <si>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</si>
  <si>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</si>
  <si>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</si>
  <si>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</si>
  <si>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</si>
  <si>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</si>
  <si>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</si>
  <si>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</si>
  <si>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</si>
  <si>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</si>
  <si>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</si>
  <si>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</si>
  <si>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</si>
  <si>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</si>
  <si>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</si>
  <si>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</si>
  <si>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</si>
  <si>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</si>
  <si>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</si>
  <si>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</si>
  <si>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</si>
  <si>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</si>
  <si>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</si>
  <si>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</si>
  <si>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</si>
  <si>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</si>
  <si>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</si>
  <si>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</si>
  <si>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</si>
  <si>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</si>
  <si>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</si>
  <si>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</si>
  <si>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</si>
  <si>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</si>
  <si>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</si>
  <si>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</si>
  <si>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</si>
  <si>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</si>
  <si>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</si>
  <si>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</si>
  <si>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</si>
  <si>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</si>
  <si>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</si>
  <si>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</si>
  <si>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</si>
  <si>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</si>
  <si>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</si>
  <si>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</si>
  <si>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</si>
  <si>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</si>
  <si>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</si>
  <si>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</si>
  <si>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</si>
  <si>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</si>
  <si>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</si>
  <si>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</si>
  <si>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</si>
  <si>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</si>
  <si>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</si>
  <si>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</si>
  <si>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</si>
  <si>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</si>
  <si>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</si>
  <si>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</si>
  <si>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</si>
  <si>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</si>
  <si>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</si>
  <si>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</si>
  <si>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</si>
  <si>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</si>
  <si>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</si>
  <si>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</si>
  <si>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</si>
  <si>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</si>
  <si>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</si>
  <si>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</si>
  <si>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</si>
  <si>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</si>
  <si>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</si>
  <si>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</si>
  <si>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</si>
  <si>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</si>
  <si>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</si>
  <si>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</si>
  <si>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</si>
  <si>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</si>
  <si>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</si>
  <si>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</si>
  <si>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</si>
  <si>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</si>
  <si>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</si>
  <si>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</si>
  <si>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</si>
  <si>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</si>
  <si>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</si>
  <si>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</si>
  <si>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</si>
  <si>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</si>
  <si>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</si>
  <si>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</si>
  <si>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</si>
  <si>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</si>
  <si>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</si>
  <si>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</si>
  <si>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</si>
  <si>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</si>
  <si>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</si>
  <si>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</si>
  <si>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</si>
  <si>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</si>
  <si>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</si>
  <si>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</si>
  <si>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</si>
  <si>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</si>
  <si>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</si>
  <si>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</si>
  <si>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</si>
  <si>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</si>
  <si>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</si>
  <si>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</si>
  <si>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</si>
  <si>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</si>
  <si>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</si>
  <si>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</si>
  <si>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Інші виплати населенню</t>
  </si>
  <si>
    <t>Видатки на відрядження для участі у Всесвітніх учнівських спортивних іграх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</si>
  <si>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</si>
  <si>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</si>
  <si>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Проведення поточного ремонту спортивного майданчику зі штучним покриттям</t>
  </si>
  <si>
    <t>затрат</t>
  </si>
  <si>
    <t xml:space="preserve">formula=RC[-16]+RC[-8]                          </t>
  </si>
  <si>
    <t>Витрати на проведення поточного ремонту  спортивного майданчику зі штучного покриття</t>
  </si>
  <si>
    <t>грн.</t>
  </si>
  <si>
    <t>план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</si>
  <si>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</si>
  <si>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</si>
  <si>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</si>
  <si>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</si>
  <si>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</si>
  <si>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</si>
  <si>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</si>
  <si>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Кількість  спортивних майданчиків зі штучним покриттям які потребують ремонту</t>
  </si>
  <si>
    <t>шт.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</si>
  <si>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</si>
  <si>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</si>
  <si>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</si>
  <si>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</si>
  <si>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Середні витрати на ремонт одного с портивного майданчика зі штучним покриттям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</si>
  <si>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</si>
  <si>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</si>
  <si>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</si>
  <si>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Відсоток виконаних робіт з поточного ремонту спотривного майданчика зі штучним покриттям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</si>
  <si>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</si>
  <si>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</si>
  <si>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</si>
  <si>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</t>
  </si>
  <si>
    <t>Рішення сесії Новгород-СіверськоЇ міської ради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</si>
  <si>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</si>
  <si>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</si>
  <si>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олімпійських видів спорту.</t>
  </si>
  <si>
    <t>Проведення навчально-тренувальних зборів з олімпійських видів спорту з підготовки до змагань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</si>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</sst>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zoomScaleNormal="100" workbookViewId="0">
      <selection activeCell="BY249" sqref="BY24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215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214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215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262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261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211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212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125" t="s">
        <v>213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221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351724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351724</v>
      </c>
      <c r="AJ30" s="97"/>
      <c r="AK30" s="97"/>
      <c r="AL30" s="97"/>
      <c r="AM30" s="98"/>
      <c r="AN30" s="96">
        <v>33768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33768</v>
      </c>
      <c r="BC30" s="97"/>
      <c r="BD30" s="97"/>
      <c r="BE30" s="97"/>
      <c r="BF30" s="98"/>
      <c r="BG30" s="96">
        <v>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351724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351724</v>
      </c>
      <c r="AJ31" s="105"/>
      <c r="AK31" s="105"/>
      <c r="AL31" s="105"/>
      <c r="AM31" s="106"/>
      <c r="AN31" s="104">
        <v>33768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33768</v>
      </c>
      <c r="BC31" s="105"/>
      <c r="BD31" s="105"/>
      <c r="BE31" s="105"/>
      <c r="BF31" s="106"/>
      <c r="BG31" s="104">
        <v>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50000</v>
      </c>
      <c r="BV31" s="105"/>
      <c r="BW31" s="105"/>
      <c r="BX31" s="105"/>
      <c r="BY31" s="106"/>
    </row>
    <row r="33" spans="1:79" ht="14.25" customHeight="1" x14ac:dyDescent="0.2">
      <c r="A33" s="79" t="s">
        <v>247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50000</v>
      </c>
      <c r="AN39" s="97"/>
      <c r="AO39" s="97"/>
      <c r="AP39" s="97"/>
      <c r="AQ39" s="98"/>
      <c r="AR39" s="96">
        <v>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50000</v>
      </c>
      <c r="AN40" s="105"/>
      <c r="AO40" s="105"/>
      <c r="AP40" s="105"/>
      <c r="AQ40" s="106"/>
      <c r="AR40" s="104">
        <v>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83026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83026</v>
      </c>
      <c r="AJ50" s="97"/>
      <c r="AK50" s="97"/>
      <c r="AL50" s="97"/>
      <c r="AM50" s="98"/>
      <c r="AN50" s="96">
        <v>30000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30000</v>
      </c>
      <c r="BC50" s="97"/>
      <c r="BD50" s="97"/>
      <c r="BE50" s="97"/>
      <c r="BF50" s="98"/>
      <c r="BG50" s="96">
        <v>40000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268698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268698</v>
      </c>
      <c r="AJ51" s="97"/>
      <c r="AK51" s="97"/>
      <c r="AL51" s="97"/>
      <c r="AM51" s="98"/>
      <c r="AN51" s="96">
        <v>3768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3768</v>
      </c>
      <c r="BC51" s="97"/>
      <c r="BD51" s="97"/>
      <c r="BE51" s="97"/>
      <c r="BF51" s="98"/>
      <c r="BG51" s="96">
        <v>10000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2730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351724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351724</v>
      </c>
      <c r="AJ53" s="105"/>
      <c r="AK53" s="105"/>
      <c r="AL53" s="105"/>
      <c r="AM53" s="106"/>
      <c r="AN53" s="104">
        <v>33768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33768</v>
      </c>
      <c r="BC53" s="105"/>
      <c r="BD53" s="105"/>
      <c r="BE53" s="105"/>
      <c r="BF53" s="106"/>
      <c r="BG53" s="104">
        <v>50000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50000</v>
      </c>
      <c r="BV53" s="105"/>
      <c r="BW53" s="105"/>
      <c r="BX53" s="105"/>
      <c r="BY53" s="106"/>
    </row>
    <row r="55" spans="1:79" ht="14.25" customHeight="1" x14ac:dyDescent="0.2">
      <c r="A55" s="29" t="s">
        <v>235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222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225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233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249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221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243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248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40000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40000</v>
      </c>
      <c r="AN69" s="97"/>
      <c r="AO69" s="97"/>
      <c r="AP69" s="97"/>
      <c r="AQ69" s="98"/>
      <c r="AR69" s="96">
        <v>40000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40000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2250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10000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10000</v>
      </c>
      <c r="AN70" s="97"/>
      <c r="AO70" s="97"/>
      <c r="AP70" s="97"/>
      <c r="AQ70" s="98"/>
      <c r="AR70" s="96">
        <v>10000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10000</v>
      </c>
      <c r="BH70" s="95"/>
      <c r="BI70" s="95"/>
      <c r="BJ70" s="95"/>
      <c r="BK70" s="95"/>
    </row>
    <row r="71" spans="1:79" s="99" customFormat="1" ht="12.75" customHeight="1" x14ac:dyDescent="0.2">
      <c r="A71" s="89">
        <v>2730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50000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50000</v>
      </c>
      <c r="AN72" s="105"/>
      <c r="AO72" s="105"/>
      <c r="AP72" s="105"/>
      <c r="AQ72" s="106"/>
      <c r="AR72" s="104">
        <v>50000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50000</v>
      </c>
      <c r="BH72" s="103"/>
      <c r="BI72" s="103"/>
      <c r="BJ72" s="103"/>
      <c r="BK72" s="103"/>
    </row>
    <row r="74" spans="1:79" ht="14.25" customHeight="1" x14ac:dyDescent="0.2">
      <c r="A74" s="29" t="s">
        <v>250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221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 x14ac:dyDescent="0.2">
      <c r="A76" s="61" t="s">
        <v>119</v>
      </c>
      <c r="B76" s="62"/>
      <c r="C76" s="62"/>
      <c r="D76" s="62"/>
      <c r="E76" s="63"/>
      <c r="F76" s="51" t="s">
        <v>19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27" t="s">
        <v>243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248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 x14ac:dyDescent="0.2">
      <c r="A77" s="64"/>
      <c r="B77" s="65"/>
      <c r="C77" s="65"/>
      <c r="D77" s="65"/>
      <c r="E77" s="66"/>
      <c r="F77" s="54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7" t="s">
        <v>116</v>
      </c>
      <c r="AI77" s="58"/>
      <c r="AJ77" s="58"/>
      <c r="AK77" s="58"/>
      <c r="AL77" s="59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170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170</v>
      </c>
      <c r="BH79" s="48"/>
      <c r="BI79" s="48"/>
      <c r="BJ79" s="48"/>
      <c r="BK79" s="49"/>
      <c r="CA79" t="s">
        <v>31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236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221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 x14ac:dyDescent="0.2">
      <c r="A86" s="51" t="s">
        <v>6</v>
      </c>
      <c r="B86" s="52"/>
      <c r="C86" s="52"/>
      <c r="D86" s="51" t="s">
        <v>121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3"/>
      <c r="U86" s="36" t="s">
        <v>222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225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233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4"/>
      <c r="B87" s="55"/>
      <c r="C87" s="55"/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6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7" t="s">
        <v>116</v>
      </c>
      <c r="AF87" s="58"/>
      <c r="AG87" s="58"/>
      <c r="AH87" s="59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7" t="s">
        <v>116</v>
      </c>
      <c r="AY87" s="58"/>
      <c r="AZ87" s="58"/>
      <c r="BA87" s="59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 x14ac:dyDescent="0.2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 x14ac:dyDescent="0.2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169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169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169</v>
      </c>
      <c r="BV89" s="50"/>
      <c r="BW89" s="50"/>
      <c r="BX89" s="50"/>
      <c r="BY89" s="50"/>
      <c r="CA89" t="s">
        <v>33</v>
      </c>
    </row>
    <row r="90" spans="1:79" s="99" customFormat="1" ht="25.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249120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249120</v>
      </c>
      <c r="AJ90" s="97"/>
      <c r="AK90" s="97"/>
      <c r="AL90" s="97"/>
      <c r="AM90" s="98"/>
      <c r="AN90" s="96">
        <v>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0</v>
      </c>
      <c r="BC90" s="97"/>
      <c r="BD90" s="97"/>
      <c r="BE90" s="97"/>
      <c r="BF90" s="98"/>
      <c r="BG90" s="96">
        <v>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0</v>
      </c>
      <c r="BV90" s="97"/>
      <c r="BW90" s="97"/>
      <c r="BX90" s="97"/>
      <c r="BY90" s="98"/>
      <c r="CA90" s="99" t="s">
        <v>34</v>
      </c>
    </row>
    <row r="91" spans="1:79" s="99" customFormat="1" ht="38.2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0</v>
      </c>
      <c r="BC91" s="97"/>
      <c r="BD91" s="97"/>
      <c r="BE91" s="97"/>
      <c r="BF91" s="98"/>
      <c r="BG91" s="96">
        <v>10000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10000</v>
      </c>
      <c r="BV91" s="97"/>
      <c r="BW91" s="97"/>
      <c r="BX91" s="97"/>
      <c r="BY91" s="98"/>
    </row>
    <row r="92" spans="1:79" s="99" customFormat="1" ht="38.25" customHeight="1" x14ac:dyDescent="0.2">
      <c r="A92" s="89">
        <v>3</v>
      </c>
      <c r="B92" s="90"/>
      <c r="C92" s="90"/>
      <c r="D92" s="92" t="s">
        <v>179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49760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49760</v>
      </c>
      <c r="AJ92" s="97"/>
      <c r="AK92" s="97"/>
      <c r="AL92" s="97"/>
      <c r="AM92" s="98"/>
      <c r="AN92" s="96">
        <v>33768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33768</v>
      </c>
      <c r="BC92" s="97"/>
      <c r="BD92" s="97"/>
      <c r="BE92" s="97"/>
      <c r="BF92" s="98"/>
      <c r="BG92" s="96">
        <v>40000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40000</v>
      </c>
      <c r="BV92" s="97"/>
      <c r="BW92" s="97"/>
      <c r="BX92" s="97"/>
      <c r="BY92" s="98"/>
    </row>
    <row r="93" spans="1:79" s="99" customFormat="1" ht="25.5" customHeight="1" x14ac:dyDescent="0.2">
      <c r="A93" s="89">
        <v>4</v>
      </c>
      <c r="B93" s="90"/>
      <c r="C93" s="90"/>
      <c r="D93" s="92" t="s">
        <v>180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52844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52844</v>
      </c>
      <c r="AJ93" s="97"/>
      <c r="AK93" s="97"/>
      <c r="AL93" s="97"/>
      <c r="AM93" s="98"/>
      <c r="AN93" s="96">
        <v>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0</v>
      </c>
      <c r="BC93" s="97"/>
      <c r="BD93" s="97"/>
      <c r="BE93" s="97"/>
      <c r="BF93" s="98"/>
      <c r="BG93" s="96">
        <v>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0</v>
      </c>
      <c r="BV93" s="97"/>
      <c r="BW93" s="97"/>
      <c r="BX93" s="97"/>
      <c r="BY93" s="98"/>
    </row>
    <row r="94" spans="1:79" s="6" customFormat="1" ht="12.75" customHeight="1" x14ac:dyDescent="0.2">
      <c r="A94" s="86"/>
      <c r="B94" s="87"/>
      <c r="C94" s="87"/>
      <c r="D94" s="100" t="s">
        <v>147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4">
        <v>351724</v>
      </c>
      <c r="V94" s="105"/>
      <c r="W94" s="105"/>
      <c r="X94" s="105"/>
      <c r="Y94" s="106"/>
      <c r="Z94" s="104">
        <v>0</v>
      </c>
      <c r="AA94" s="105"/>
      <c r="AB94" s="105"/>
      <c r="AC94" s="105"/>
      <c r="AD94" s="106"/>
      <c r="AE94" s="104">
        <v>0</v>
      </c>
      <c r="AF94" s="105"/>
      <c r="AG94" s="105"/>
      <c r="AH94" s="106"/>
      <c r="AI94" s="104">
        <f>IF(ISNUMBER(U94),U94,0)+IF(ISNUMBER(Z94),Z94,0)</f>
        <v>351724</v>
      </c>
      <c r="AJ94" s="105"/>
      <c r="AK94" s="105"/>
      <c r="AL94" s="105"/>
      <c r="AM94" s="106"/>
      <c r="AN94" s="104">
        <v>33768</v>
      </c>
      <c r="AO94" s="105"/>
      <c r="AP94" s="105"/>
      <c r="AQ94" s="105"/>
      <c r="AR94" s="106"/>
      <c r="AS94" s="104">
        <v>0</v>
      </c>
      <c r="AT94" s="105"/>
      <c r="AU94" s="105"/>
      <c r="AV94" s="105"/>
      <c r="AW94" s="106"/>
      <c r="AX94" s="104">
        <v>0</v>
      </c>
      <c r="AY94" s="105"/>
      <c r="AZ94" s="105"/>
      <c r="BA94" s="106"/>
      <c r="BB94" s="104">
        <f>IF(ISNUMBER(AN94),AN94,0)+IF(ISNUMBER(AS94),AS94,0)</f>
        <v>33768</v>
      </c>
      <c r="BC94" s="105"/>
      <c r="BD94" s="105"/>
      <c r="BE94" s="105"/>
      <c r="BF94" s="106"/>
      <c r="BG94" s="104">
        <v>50000</v>
      </c>
      <c r="BH94" s="105"/>
      <c r="BI94" s="105"/>
      <c r="BJ94" s="105"/>
      <c r="BK94" s="106"/>
      <c r="BL94" s="104">
        <v>0</v>
      </c>
      <c r="BM94" s="105"/>
      <c r="BN94" s="105"/>
      <c r="BO94" s="105"/>
      <c r="BP94" s="106"/>
      <c r="BQ94" s="104">
        <v>0</v>
      </c>
      <c r="BR94" s="105"/>
      <c r="BS94" s="105"/>
      <c r="BT94" s="106"/>
      <c r="BU94" s="104">
        <f>IF(ISNUMBER(BG94),BG94,0)+IF(ISNUMBER(BL94),BL94,0)</f>
        <v>50000</v>
      </c>
      <c r="BV94" s="105"/>
      <c r="BW94" s="105"/>
      <c r="BX94" s="105"/>
      <c r="BY94" s="106"/>
    </row>
    <row r="96" spans="1:79" ht="14.25" customHeight="1" x14ac:dyDescent="0.2">
      <c r="A96" s="29" t="s">
        <v>251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 x14ac:dyDescent="0.2">
      <c r="A97" s="75" t="s">
        <v>221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</row>
    <row r="98" spans="1:79" ht="23.1" customHeight="1" x14ac:dyDescent="0.2">
      <c r="A98" s="51" t="s">
        <v>6</v>
      </c>
      <c r="B98" s="52"/>
      <c r="C98" s="52"/>
      <c r="D98" s="51" t="s">
        <v>121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3"/>
      <c r="U98" s="27" t="s">
        <v>243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 t="s">
        <v>248</v>
      </c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</row>
    <row r="99" spans="1:79" ht="54" customHeight="1" x14ac:dyDescent="0.2">
      <c r="A99" s="54"/>
      <c r="B99" s="55"/>
      <c r="C99" s="55"/>
      <c r="D99" s="54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7" t="s">
        <v>116</v>
      </c>
      <c r="AF99" s="58"/>
      <c r="AG99" s="58"/>
      <c r="AH99" s="58"/>
      <c r="AI99" s="59"/>
      <c r="AJ99" s="36" t="s">
        <v>5</v>
      </c>
      <c r="AK99" s="37"/>
      <c r="AL99" s="37"/>
      <c r="AM99" s="37"/>
      <c r="AN99" s="38"/>
      <c r="AO99" s="36" t="s">
        <v>4</v>
      </c>
      <c r="AP99" s="37"/>
      <c r="AQ99" s="37"/>
      <c r="AR99" s="37"/>
      <c r="AS99" s="38"/>
      <c r="AT99" s="36" t="s">
        <v>3</v>
      </c>
      <c r="AU99" s="37"/>
      <c r="AV99" s="37"/>
      <c r="AW99" s="37"/>
      <c r="AX99" s="38"/>
      <c r="AY99" s="57" t="s">
        <v>116</v>
      </c>
      <c r="AZ99" s="58"/>
      <c r="BA99" s="58"/>
      <c r="BB99" s="58"/>
      <c r="BC99" s="59"/>
      <c r="BD99" s="27" t="s">
        <v>96</v>
      </c>
      <c r="BE99" s="27"/>
      <c r="BF99" s="27"/>
      <c r="BG99" s="27"/>
      <c r="BH99" s="27"/>
    </row>
    <row r="100" spans="1:79" ht="15" customHeight="1" x14ac:dyDescent="0.2">
      <c r="A100" s="36" t="s">
        <v>168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7"/>
      <c r="AI100" s="38"/>
      <c r="AJ100" s="36">
        <v>6</v>
      </c>
      <c r="AK100" s="37"/>
      <c r="AL100" s="37"/>
      <c r="AM100" s="37"/>
      <c r="AN100" s="38"/>
      <c r="AO100" s="36">
        <v>7</v>
      </c>
      <c r="AP100" s="37"/>
      <c r="AQ100" s="37"/>
      <c r="AR100" s="37"/>
      <c r="AS100" s="38"/>
      <c r="AT100" s="36">
        <v>8</v>
      </c>
      <c r="AU100" s="37"/>
      <c r="AV100" s="37"/>
      <c r="AW100" s="37"/>
      <c r="AX100" s="38"/>
      <c r="AY100" s="36">
        <v>9</v>
      </c>
      <c r="AZ100" s="37"/>
      <c r="BA100" s="37"/>
      <c r="BB100" s="37"/>
      <c r="BC100" s="38"/>
      <c r="BD100" s="36">
        <v>10</v>
      </c>
      <c r="BE100" s="37"/>
      <c r="BF100" s="37"/>
      <c r="BG100" s="37"/>
      <c r="BH100" s="38"/>
    </row>
    <row r="101" spans="1:79" s="1" customFormat="1" ht="12.75" hidden="1" customHeight="1" x14ac:dyDescent="0.2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39" t="s">
        <v>60</v>
      </c>
      <c r="V101" s="40"/>
      <c r="W101" s="40"/>
      <c r="X101" s="40"/>
      <c r="Y101" s="41"/>
      <c r="Z101" s="39" t="s">
        <v>61</v>
      </c>
      <c r="AA101" s="40"/>
      <c r="AB101" s="40"/>
      <c r="AC101" s="40"/>
      <c r="AD101" s="41"/>
      <c r="AE101" s="39" t="s">
        <v>94</v>
      </c>
      <c r="AF101" s="40"/>
      <c r="AG101" s="40"/>
      <c r="AH101" s="40"/>
      <c r="AI101" s="41"/>
      <c r="AJ101" s="47" t="s">
        <v>170</v>
      </c>
      <c r="AK101" s="48"/>
      <c r="AL101" s="48"/>
      <c r="AM101" s="48"/>
      <c r="AN101" s="49"/>
      <c r="AO101" s="39" t="s">
        <v>62</v>
      </c>
      <c r="AP101" s="40"/>
      <c r="AQ101" s="40"/>
      <c r="AR101" s="40"/>
      <c r="AS101" s="41"/>
      <c r="AT101" s="39" t="s">
        <v>63</v>
      </c>
      <c r="AU101" s="40"/>
      <c r="AV101" s="40"/>
      <c r="AW101" s="40"/>
      <c r="AX101" s="41"/>
      <c r="AY101" s="39" t="s">
        <v>95</v>
      </c>
      <c r="AZ101" s="40"/>
      <c r="BA101" s="40"/>
      <c r="BB101" s="40"/>
      <c r="BC101" s="41"/>
      <c r="BD101" s="50" t="s">
        <v>170</v>
      </c>
      <c r="BE101" s="50"/>
      <c r="BF101" s="50"/>
      <c r="BG101" s="50"/>
      <c r="BH101" s="50"/>
      <c r="CA101" s="1" t="s">
        <v>35</v>
      </c>
    </row>
    <row r="102" spans="1:79" s="99" customFormat="1" ht="25.5" customHeight="1" x14ac:dyDescent="0.2">
      <c r="A102" s="89">
        <v>1</v>
      </c>
      <c r="B102" s="90"/>
      <c r="C102" s="90"/>
      <c r="D102" s="92" t="s">
        <v>177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0</v>
      </c>
      <c r="AK102" s="110"/>
      <c r="AL102" s="110"/>
      <c r="AM102" s="110"/>
      <c r="AN102" s="110"/>
      <c r="AO102" s="95">
        <v>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0</v>
      </c>
      <c r="BE102" s="110"/>
      <c r="BF102" s="110"/>
      <c r="BG102" s="110"/>
      <c r="BH102" s="110"/>
      <c r="CA102" s="99" t="s">
        <v>36</v>
      </c>
    </row>
    <row r="103" spans="1:79" s="99" customFormat="1" ht="38.25" customHeight="1" x14ac:dyDescent="0.2">
      <c r="A103" s="89">
        <v>2</v>
      </c>
      <c r="B103" s="90"/>
      <c r="C103" s="90"/>
      <c r="D103" s="92" t="s">
        <v>178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10000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10000</v>
      </c>
      <c r="AK103" s="110"/>
      <c r="AL103" s="110"/>
      <c r="AM103" s="110"/>
      <c r="AN103" s="110"/>
      <c r="AO103" s="95">
        <v>10000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10000</v>
      </c>
      <c r="BE103" s="110"/>
      <c r="BF103" s="110"/>
      <c r="BG103" s="110"/>
      <c r="BH103" s="110"/>
    </row>
    <row r="104" spans="1:79" s="99" customFormat="1" ht="38.25" customHeight="1" x14ac:dyDescent="0.2">
      <c r="A104" s="89">
        <v>3</v>
      </c>
      <c r="B104" s="90"/>
      <c r="C104" s="90"/>
      <c r="D104" s="92" t="s">
        <v>179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40000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5">
        <v>0</v>
      </c>
      <c r="AF104" s="95"/>
      <c r="AG104" s="95"/>
      <c r="AH104" s="95"/>
      <c r="AI104" s="95"/>
      <c r="AJ104" s="110">
        <f>IF(ISNUMBER(U104),U104,0)+IF(ISNUMBER(Z104),Z104,0)</f>
        <v>40000</v>
      </c>
      <c r="AK104" s="110"/>
      <c r="AL104" s="110"/>
      <c r="AM104" s="110"/>
      <c r="AN104" s="110"/>
      <c r="AO104" s="95">
        <v>40000</v>
      </c>
      <c r="AP104" s="95"/>
      <c r="AQ104" s="95"/>
      <c r="AR104" s="95"/>
      <c r="AS104" s="95"/>
      <c r="AT104" s="110">
        <v>0</v>
      </c>
      <c r="AU104" s="110"/>
      <c r="AV104" s="110"/>
      <c r="AW104" s="110"/>
      <c r="AX104" s="110"/>
      <c r="AY104" s="95">
        <v>0</v>
      </c>
      <c r="AZ104" s="95"/>
      <c r="BA104" s="95"/>
      <c r="BB104" s="95"/>
      <c r="BC104" s="95"/>
      <c r="BD104" s="110">
        <f>IF(ISNUMBER(AO104),AO104,0)+IF(ISNUMBER(AT104),AT104,0)</f>
        <v>40000</v>
      </c>
      <c r="BE104" s="110"/>
      <c r="BF104" s="110"/>
      <c r="BG104" s="110"/>
      <c r="BH104" s="110"/>
    </row>
    <row r="105" spans="1:79" s="99" customFormat="1" ht="25.5" customHeight="1" x14ac:dyDescent="0.2">
      <c r="A105" s="89">
        <v>4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0</v>
      </c>
      <c r="AK105" s="110"/>
      <c r="AL105" s="110"/>
      <c r="AM105" s="110"/>
      <c r="AN105" s="110"/>
      <c r="AO105" s="95">
        <v>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0</v>
      </c>
      <c r="BE105" s="110"/>
      <c r="BF105" s="110"/>
      <c r="BG105" s="110"/>
      <c r="BH105" s="110"/>
    </row>
    <row r="106" spans="1:79" s="6" customFormat="1" ht="12.75" customHeight="1" x14ac:dyDescent="0.2">
      <c r="A106" s="86"/>
      <c r="B106" s="87"/>
      <c r="C106" s="87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50000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5">
        <f>IF(ISNUMBER(U106),U106,0)+IF(ISNUMBER(Z106),Z106,0)</f>
        <v>50000</v>
      </c>
      <c r="AK106" s="85"/>
      <c r="AL106" s="85"/>
      <c r="AM106" s="85"/>
      <c r="AN106" s="85"/>
      <c r="AO106" s="103">
        <v>50000</v>
      </c>
      <c r="AP106" s="103"/>
      <c r="AQ106" s="103"/>
      <c r="AR106" s="103"/>
      <c r="AS106" s="103"/>
      <c r="AT106" s="85">
        <v>0</v>
      </c>
      <c r="AU106" s="85"/>
      <c r="AV106" s="85"/>
      <c r="AW106" s="85"/>
      <c r="AX106" s="85"/>
      <c r="AY106" s="103">
        <v>0</v>
      </c>
      <c r="AZ106" s="103"/>
      <c r="BA106" s="103"/>
      <c r="BB106" s="103"/>
      <c r="BC106" s="103"/>
      <c r="BD106" s="85">
        <f>IF(ISNUMBER(AO106),AO106,0)+IF(ISNUMBER(AT106),AT106,0)</f>
        <v>50000</v>
      </c>
      <c r="BE106" s="85"/>
      <c r="BF106" s="85"/>
      <c r="BG106" s="85"/>
      <c r="BH106" s="85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29" t="s">
        <v>152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 x14ac:dyDescent="0.2">
      <c r="A110" s="29" t="s">
        <v>237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23.1" customHeight="1" x14ac:dyDescent="0.2">
      <c r="A111" s="51" t="s">
        <v>6</v>
      </c>
      <c r="B111" s="52"/>
      <c r="C111" s="52"/>
      <c r="D111" s="27" t="s">
        <v>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 t="s">
        <v>8</v>
      </c>
      <c r="R111" s="27"/>
      <c r="S111" s="27"/>
      <c r="T111" s="27"/>
      <c r="U111" s="27"/>
      <c r="V111" s="27" t="s">
        <v>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36" t="s">
        <v>222</v>
      </c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8"/>
      <c r="AU111" s="36" t="s">
        <v>225</v>
      </c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8"/>
      <c r="BJ111" s="36" t="s">
        <v>233</v>
      </c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8"/>
    </row>
    <row r="112" spans="1:79" ht="32.25" customHeight="1" x14ac:dyDescent="0.2">
      <c r="A112" s="54"/>
      <c r="B112" s="55"/>
      <c r="C112" s="55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 t="s">
        <v>4</v>
      </c>
      <c r="AG112" s="27"/>
      <c r="AH112" s="27"/>
      <c r="AI112" s="27"/>
      <c r="AJ112" s="27"/>
      <c r="AK112" s="27" t="s">
        <v>3</v>
      </c>
      <c r="AL112" s="27"/>
      <c r="AM112" s="27"/>
      <c r="AN112" s="27"/>
      <c r="AO112" s="27"/>
      <c r="AP112" s="27" t="s">
        <v>123</v>
      </c>
      <c r="AQ112" s="27"/>
      <c r="AR112" s="27"/>
      <c r="AS112" s="27"/>
      <c r="AT112" s="27"/>
      <c r="AU112" s="27" t="s">
        <v>4</v>
      </c>
      <c r="AV112" s="27"/>
      <c r="AW112" s="27"/>
      <c r="AX112" s="27"/>
      <c r="AY112" s="27"/>
      <c r="AZ112" s="27" t="s">
        <v>3</v>
      </c>
      <c r="BA112" s="27"/>
      <c r="BB112" s="27"/>
      <c r="BC112" s="27"/>
      <c r="BD112" s="27"/>
      <c r="BE112" s="27" t="s">
        <v>90</v>
      </c>
      <c r="BF112" s="27"/>
      <c r="BG112" s="27"/>
      <c r="BH112" s="27"/>
      <c r="BI112" s="27"/>
      <c r="BJ112" s="27" t="s">
        <v>4</v>
      </c>
      <c r="BK112" s="27"/>
      <c r="BL112" s="27"/>
      <c r="BM112" s="27"/>
      <c r="BN112" s="27"/>
      <c r="BO112" s="27" t="s">
        <v>3</v>
      </c>
      <c r="BP112" s="27"/>
      <c r="BQ112" s="27"/>
      <c r="BR112" s="27"/>
      <c r="BS112" s="27"/>
      <c r="BT112" s="27" t="s">
        <v>97</v>
      </c>
      <c r="BU112" s="27"/>
      <c r="BV112" s="27"/>
      <c r="BW112" s="27"/>
      <c r="BX112" s="27"/>
    </row>
    <row r="113" spans="1:79" ht="15" customHeight="1" x14ac:dyDescent="0.2">
      <c r="A113" s="36">
        <v>1</v>
      </c>
      <c r="B113" s="37"/>
      <c r="C113" s="37"/>
      <c r="D113" s="27">
        <v>2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>
        <v>3</v>
      </c>
      <c r="R113" s="27"/>
      <c r="S113" s="27"/>
      <c r="T113" s="27"/>
      <c r="U113" s="27"/>
      <c r="V113" s="27">
        <v>4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>
        <v>5</v>
      </c>
      <c r="AG113" s="27"/>
      <c r="AH113" s="27"/>
      <c r="AI113" s="27"/>
      <c r="AJ113" s="27"/>
      <c r="AK113" s="27">
        <v>6</v>
      </c>
      <c r="AL113" s="27"/>
      <c r="AM113" s="27"/>
      <c r="AN113" s="27"/>
      <c r="AO113" s="27"/>
      <c r="AP113" s="27">
        <v>7</v>
      </c>
      <c r="AQ113" s="27"/>
      <c r="AR113" s="27"/>
      <c r="AS113" s="27"/>
      <c r="AT113" s="27"/>
      <c r="AU113" s="27">
        <v>8</v>
      </c>
      <c r="AV113" s="27"/>
      <c r="AW113" s="27"/>
      <c r="AX113" s="27"/>
      <c r="AY113" s="27"/>
      <c r="AZ113" s="27">
        <v>9</v>
      </c>
      <c r="BA113" s="27"/>
      <c r="BB113" s="27"/>
      <c r="BC113" s="27"/>
      <c r="BD113" s="27"/>
      <c r="BE113" s="27">
        <v>10</v>
      </c>
      <c r="BF113" s="27"/>
      <c r="BG113" s="27"/>
      <c r="BH113" s="27"/>
      <c r="BI113" s="27"/>
      <c r="BJ113" s="27">
        <v>11</v>
      </c>
      <c r="BK113" s="27"/>
      <c r="BL113" s="27"/>
      <c r="BM113" s="27"/>
      <c r="BN113" s="27"/>
      <c r="BO113" s="27">
        <v>12</v>
      </c>
      <c r="BP113" s="27"/>
      <c r="BQ113" s="27"/>
      <c r="BR113" s="27"/>
      <c r="BS113" s="27"/>
      <c r="BT113" s="27">
        <v>13</v>
      </c>
      <c r="BU113" s="27"/>
      <c r="BV113" s="27"/>
      <c r="BW113" s="27"/>
      <c r="BX113" s="27"/>
    </row>
    <row r="114" spans="1:79" ht="10.5" hidden="1" customHeight="1" x14ac:dyDescent="0.2">
      <c r="A114" s="39" t="s">
        <v>154</v>
      </c>
      <c r="B114" s="40"/>
      <c r="C114" s="40"/>
      <c r="D114" s="27" t="s">
        <v>57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70</v>
      </c>
      <c r="R114" s="27"/>
      <c r="S114" s="27"/>
      <c r="T114" s="27"/>
      <c r="U114" s="27"/>
      <c r="V114" s="27" t="s">
        <v>71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26" t="s">
        <v>111</v>
      </c>
      <c r="AG114" s="26"/>
      <c r="AH114" s="26"/>
      <c r="AI114" s="26"/>
      <c r="AJ114" s="26"/>
      <c r="AK114" s="30" t="s">
        <v>112</v>
      </c>
      <c r="AL114" s="30"/>
      <c r="AM114" s="30"/>
      <c r="AN114" s="30"/>
      <c r="AO114" s="30"/>
      <c r="AP114" s="50" t="s">
        <v>182</v>
      </c>
      <c r="AQ114" s="50"/>
      <c r="AR114" s="50"/>
      <c r="AS114" s="50"/>
      <c r="AT114" s="50"/>
      <c r="AU114" s="26" t="s">
        <v>113</v>
      </c>
      <c r="AV114" s="26"/>
      <c r="AW114" s="26"/>
      <c r="AX114" s="26"/>
      <c r="AY114" s="26"/>
      <c r="AZ114" s="30" t="s">
        <v>114</v>
      </c>
      <c r="BA114" s="30"/>
      <c r="BB114" s="30"/>
      <c r="BC114" s="30"/>
      <c r="BD114" s="30"/>
      <c r="BE114" s="50" t="s">
        <v>182</v>
      </c>
      <c r="BF114" s="50"/>
      <c r="BG114" s="50"/>
      <c r="BH114" s="50"/>
      <c r="BI114" s="50"/>
      <c r="BJ114" s="26" t="s">
        <v>105</v>
      </c>
      <c r="BK114" s="26"/>
      <c r="BL114" s="26"/>
      <c r="BM114" s="26"/>
      <c r="BN114" s="26"/>
      <c r="BO114" s="30" t="s">
        <v>106</v>
      </c>
      <c r="BP114" s="30"/>
      <c r="BQ114" s="30"/>
      <c r="BR114" s="30"/>
      <c r="BS114" s="30"/>
      <c r="BT114" s="50" t="s">
        <v>182</v>
      </c>
      <c r="BU114" s="50"/>
      <c r="BV114" s="50"/>
      <c r="BW114" s="50"/>
      <c r="BX114" s="50"/>
      <c r="CA114" t="s">
        <v>37</v>
      </c>
    </row>
    <row r="115" spans="1:79" s="6" customFormat="1" ht="15" customHeight="1" x14ac:dyDescent="0.2">
      <c r="A115" s="86">
        <v>0</v>
      </c>
      <c r="B115" s="87"/>
      <c r="C115" s="87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99" customFormat="1" ht="42.75" customHeight="1" x14ac:dyDescent="0.2">
      <c r="A116" s="89">
        <v>0</v>
      </c>
      <c r="B116" s="90"/>
      <c r="C116" s="90"/>
      <c r="D116" s="114" t="s">
        <v>183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184</v>
      </c>
      <c r="R116" s="27"/>
      <c r="S116" s="27"/>
      <c r="T116" s="27"/>
      <c r="U116" s="27"/>
      <c r="V116" s="27" t="s">
        <v>185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5">
        <v>52843.99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52843.99</v>
      </c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0</v>
      </c>
      <c r="BF116" s="115"/>
      <c r="BG116" s="115"/>
      <c r="BH116" s="115"/>
      <c r="BI116" s="115"/>
      <c r="BJ116" s="115">
        <v>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0</v>
      </c>
      <c r="BU116" s="115"/>
      <c r="BV116" s="115"/>
      <c r="BW116" s="115"/>
      <c r="BX116" s="115"/>
    </row>
    <row r="117" spans="1:79" s="99" customFormat="1" ht="60" customHeight="1" x14ac:dyDescent="0.2">
      <c r="A117" s="89">
        <v>1</v>
      </c>
      <c r="B117" s="90"/>
      <c r="C117" s="90"/>
      <c r="D117" s="114" t="s">
        <v>186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187</v>
      </c>
      <c r="R117" s="27"/>
      <c r="S117" s="27"/>
      <c r="T117" s="27"/>
      <c r="U117" s="27"/>
      <c r="V117" s="114" t="s">
        <v>188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38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38</v>
      </c>
      <c r="AQ117" s="115"/>
      <c r="AR117" s="115"/>
      <c r="AS117" s="115"/>
      <c r="AT117" s="115"/>
      <c r="AU117" s="115">
        <v>20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20</v>
      </c>
      <c r="BF117" s="115"/>
      <c r="BG117" s="115"/>
      <c r="BH117" s="115"/>
      <c r="BI117" s="115"/>
      <c r="BJ117" s="115">
        <v>20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20</v>
      </c>
      <c r="BU117" s="115"/>
      <c r="BV117" s="115"/>
      <c r="BW117" s="115"/>
      <c r="BX117" s="115"/>
    </row>
    <row r="118" spans="1:79" s="6" customFormat="1" ht="15" customHeight="1" x14ac:dyDescent="0.2">
      <c r="A118" s="86">
        <v>0</v>
      </c>
      <c r="B118" s="87"/>
      <c r="C118" s="87"/>
      <c r="D118" s="113" t="s">
        <v>189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6" customFormat="1" ht="71.25" customHeight="1" x14ac:dyDescent="0.2">
      <c r="A119" s="86">
        <v>0</v>
      </c>
      <c r="B119" s="87"/>
      <c r="C119" s="87"/>
      <c r="D119" s="113" t="s">
        <v>190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 t="s">
        <v>187</v>
      </c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>
        <v>400</v>
      </c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>
        <v>400</v>
      </c>
      <c r="AQ119" s="112"/>
      <c r="AR119" s="112"/>
      <c r="AS119" s="112"/>
      <c r="AT119" s="112"/>
      <c r="AU119" s="112">
        <v>400</v>
      </c>
      <c r="AV119" s="112"/>
      <c r="AW119" s="112"/>
      <c r="AX119" s="112"/>
      <c r="AY119" s="112"/>
      <c r="AZ119" s="112">
        <v>0</v>
      </c>
      <c r="BA119" s="112"/>
      <c r="BB119" s="112"/>
      <c r="BC119" s="112"/>
      <c r="BD119" s="112"/>
      <c r="BE119" s="112">
        <v>400</v>
      </c>
      <c r="BF119" s="112"/>
      <c r="BG119" s="112"/>
      <c r="BH119" s="112"/>
      <c r="BI119" s="112"/>
      <c r="BJ119" s="112">
        <v>400</v>
      </c>
      <c r="BK119" s="112"/>
      <c r="BL119" s="112"/>
      <c r="BM119" s="112"/>
      <c r="BN119" s="112"/>
      <c r="BO119" s="112">
        <v>0</v>
      </c>
      <c r="BP119" s="112"/>
      <c r="BQ119" s="112"/>
      <c r="BR119" s="112"/>
      <c r="BS119" s="112"/>
      <c r="BT119" s="112">
        <v>400</v>
      </c>
      <c r="BU119" s="112"/>
      <c r="BV119" s="112"/>
      <c r="BW119" s="112"/>
      <c r="BX119" s="112"/>
    </row>
    <row r="120" spans="1:79" s="99" customFormat="1" ht="15" customHeight="1" x14ac:dyDescent="0.2">
      <c r="A120" s="89">
        <v>0</v>
      </c>
      <c r="B120" s="90"/>
      <c r="C120" s="90"/>
      <c r="D120" s="114" t="s">
        <v>191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187</v>
      </c>
      <c r="R120" s="27"/>
      <c r="S120" s="27"/>
      <c r="T120" s="27"/>
      <c r="U120" s="27"/>
      <c r="V120" s="114" t="s">
        <v>192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200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200</v>
      </c>
      <c r="AQ120" s="115"/>
      <c r="AR120" s="115"/>
      <c r="AS120" s="115"/>
      <c r="AT120" s="115"/>
      <c r="AU120" s="115">
        <v>200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200</v>
      </c>
      <c r="BF120" s="115"/>
      <c r="BG120" s="115"/>
      <c r="BH120" s="115"/>
      <c r="BI120" s="115"/>
      <c r="BJ120" s="115">
        <v>200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200</v>
      </c>
      <c r="BU120" s="115"/>
      <c r="BV120" s="115"/>
      <c r="BW120" s="115"/>
      <c r="BX120" s="115"/>
    </row>
    <row r="121" spans="1:79" s="99" customFormat="1" ht="45" customHeight="1" x14ac:dyDescent="0.2">
      <c r="A121" s="89">
        <v>0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194</v>
      </c>
      <c r="R121" s="27"/>
      <c r="S121" s="27"/>
      <c r="T121" s="27"/>
      <c r="U121" s="27"/>
      <c r="V121" s="114" t="s">
        <v>185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</v>
      </c>
      <c r="AQ121" s="115"/>
      <c r="AR121" s="115"/>
      <c r="AS121" s="115"/>
      <c r="AT121" s="115"/>
      <c r="AU121" s="115">
        <v>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0</v>
      </c>
      <c r="BF121" s="115"/>
      <c r="BG121" s="115"/>
      <c r="BH121" s="115"/>
      <c r="BI121" s="115"/>
      <c r="BJ121" s="115">
        <v>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0</v>
      </c>
      <c r="BU121" s="115"/>
      <c r="BV121" s="115"/>
      <c r="BW121" s="115"/>
      <c r="BX121" s="115"/>
    </row>
    <row r="122" spans="1:79" s="6" customFormat="1" ht="60" customHeight="1" x14ac:dyDescent="0.2">
      <c r="A122" s="86">
        <v>0</v>
      </c>
      <c r="B122" s="87"/>
      <c r="C122" s="87"/>
      <c r="D122" s="113" t="s">
        <v>190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 t="s">
        <v>187</v>
      </c>
      <c r="R122" s="111"/>
      <c r="S122" s="111"/>
      <c r="T122" s="111"/>
      <c r="U122" s="111"/>
      <c r="V122" s="113"/>
      <c r="W122" s="101"/>
      <c r="X122" s="101"/>
      <c r="Y122" s="101"/>
      <c r="Z122" s="101"/>
      <c r="AA122" s="101"/>
      <c r="AB122" s="101"/>
      <c r="AC122" s="101"/>
      <c r="AD122" s="101"/>
      <c r="AE122" s="102"/>
      <c r="AF122" s="112">
        <v>400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v>400</v>
      </c>
      <c r="AQ122" s="112"/>
      <c r="AR122" s="112"/>
      <c r="AS122" s="112"/>
      <c r="AT122" s="112"/>
      <c r="AU122" s="112">
        <v>400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v>400</v>
      </c>
      <c r="BF122" s="112"/>
      <c r="BG122" s="112"/>
      <c r="BH122" s="112"/>
      <c r="BI122" s="112"/>
      <c r="BJ122" s="112">
        <v>400</v>
      </c>
      <c r="BK122" s="112"/>
      <c r="BL122" s="112"/>
      <c r="BM122" s="112"/>
      <c r="BN122" s="112"/>
      <c r="BO122" s="112">
        <v>0</v>
      </c>
      <c r="BP122" s="112"/>
      <c r="BQ122" s="112"/>
      <c r="BR122" s="112"/>
      <c r="BS122" s="112"/>
      <c r="BT122" s="112">
        <v>400</v>
      </c>
      <c r="BU122" s="112"/>
      <c r="BV122" s="112"/>
      <c r="BW122" s="112"/>
      <c r="BX122" s="112"/>
    </row>
    <row r="123" spans="1:79" s="99" customFormat="1" ht="15" customHeight="1" x14ac:dyDescent="0.2">
      <c r="A123" s="89">
        <v>2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187</v>
      </c>
      <c r="R123" s="27"/>
      <c r="S123" s="27"/>
      <c r="T123" s="27"/>
      <c r="U123" s="27"/>
      <c r="V123" s="114" t="s">
        <v>192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200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200</v>
      </c>
      <c r="AQ123" s="115"/>
      <c r="AR123" s="115"/>
      <c r="AS123" s="115"/>
      <c r="AT123" s="115"/>
      <c r="AU123" s="115">
        <v>200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200</v>
      </c>
      <c r="BF123" s="115"/>
      <c r="BG123" s="115"/>
      <c r="BH123" s="115"/>
      <c r="BI123" s="115"/>
      <c r="BJ123" s="115">
        <v>200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200</v>
      </c>
      <c r="BU123" s="115"/>
      <c r="BV123" s="115"/>
      <c r="BW123" s="115"/>
      <c r="BX123" s="115"/>
    </row>
    <row r="124" spans="1:79" s="6" customFormat="1" ht="15" customHeight="1" x14ac:dyDescent="0.2">
      <c r="A124" s="86">
        <v>0</v>
      </c>
      <c r="B124" s="87"/>
      <c r="C124" s="87"/>
      <c r="D124" s="113" t="s">
        <v>196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3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</row>
    <row r="125" spans="1:79" s="6" customFormat="1" ht="71.25" customHeight="1" x14ac:dyDescent="0.2">
      <c r="A125" s="86">
        <v>0</v>
      </c>
      <c r="B125" s="87"/>
      <c r="C125" s="87"/>
      <c r="D125" s="113" t="s">
        <v>197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 t="s">
        <v>184</v>
      </c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>
        <v>2244.12</v>
      </c>
      <c r="AG125" s="112"/>
      <c r="AH125" s="112"/>
      <c r="AI125" s="112"/>
      <c r="AJ125" s="112"/>
      <c r="AK125" s="112">
        <v>0</v>
      </c>
      <c r="AL125" s="112"/>
      <c r="AM125" s="112"/>
      <c r="AN125" s="112"/>
      <c r="AO125" s="112"/>
      <c r="AP125" s="112">
        <v>2244.12</v>
      </c>
      <c r="AQ125" s="112"/>
      <c r="AR125" s="112"/>
      <c r="AS125" s="112"/>
      <c r="AT125" s="112"/>
      <c r="AU125" s="112">
        <v>337.68</v>
      </c>
      <c r="AV125" s="112"/>
      <c r="AW125" s="112"/>
      <c r="AX125" s="112"/>
      <c r="AY125" s="112"/>
      <c r="AZ125" s="112">
        <v>0</v>
      </c>
      <c r="BA125" s="112"/>
      <c r="BB125" s="112"/>
      <c r="BC125" s="112"/>
      <c r="BD125" s="112"/>
      <c r="BE125" s="112">
        <v>337.68</v>
      </c>
      <c r="BF125" s="112"/>
      <c r="BG125" s="112"/>
      <c r="BH125" s="112"/>
      <c r="BI125" s="112"/>
      <c r="BJ125" s="112">
        <v>500</v>
      </c>
      <c r="BK125" s="112"/>
      <c r="BL125" s="112"/>
      <c r="BM125" s="112"/>
      <c r="BN125" s="112"/>
      <c r="BO125" s="112">
        <v>0</v>
      </c>
      <c r="BP125" s="112"/>
      <c r="BQ125" s="112"/>
      <c r="BR125" s="112"/>
      <c r="BS125" s="112"/>
      <c r="BT125" s="112">
        <v>500</v>
      </c>
      <c r="BU125" s="112"/>
      <c r="BV125" s="112"/>
      <c r="BW125" s="112"/>
      <c r="BX125" s="112"/>
    </row>
    <row r="126" spans="1:79" s="99" customFormat="1" ht="15" customHeight="1" x14ac:dyDescent="0.2">
      <c r="A126" s="89">
        <v>0</v>
      </c>
      <c r="B126" s="90"/>
      <c r="C126" s="90"/>
      <c r="D126" s="114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184</v>
      </c>
      <c r="R126" s="27"/>
      <c r="S126" s="27"/>
      <c r="T126" s="27"/>
      <c r="U126" s="27"/>
      <c r="V126" s="114" t="s">
        <v>198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485.5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485.5</v>
      </c>
      <c r="AQ126" s="115"/>
      <c r="AR126" s="115"/>
      <c r="AS126" s="115"/>
      <c r="AT126" s="115"/>
      <c r="AU126" s="115">
        <v>168.84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168.84</v>
      </c>
      <c r="BF126" s="115"/>
      <c r="BG126" s="115"/>
      <c r="BH126" s="115"/>
      <c r="BI126" s="115"/>
      <c r="BJ126" s="115">
        <v>250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250</v>
      </c>
      <c r="BU126" s="115"/>
      <c r="BV126" s="115"/>
      <c r="BW126" s="115"/>
      <c r="BX126" s="115"/>
    </row>
    <row r="127" spans="1:79" s="99" customFormat="1" ht="45" customHeight="1" x14ac:dyDescent="0.2">
      <c r="A127" s="89">
        <v>0</v>
      </c>
      <c r="B127" s="90"/>
      <c r="C127" s="90"/>
      <c r="D127" s="114" t="s">
        <v>199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184</v>
      </c>
      <c r="R127" s="27"/>
      <c r="S127" s="27"/>
      <c r="T127" s="27"/>
      <c r="U127" s="27"/>
      <c r="V127" s="114" t="s">
        <v>198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52843.99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52843.99</v>
      </c>
      <c r="AQ127" s="115"/>
      <c r="AR127" s="115"/>
      <c r="AS127" s="115"/>
      <c r="AT127" s="115"/>
      <c r="AU127" s="115">
        <v>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0</v>
      </c>
      <c r="BF127" s="115"/>
      <c r="BG127" s="115"/>
      <c r="BH127" s="115"/>
      <c r="BI127" s="115"/>
      <c r="BJ127" s="115">
        <v>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0</v>
      </c>
      <c r="BU127" s="115"/>
      <c r="BV127" s="115"/>
      <c r="BW127" s="115"/>
      <c r="BX127" s="115"/>
    </row>
    <row r="128" spans="1:79" s="6" customFormat="1" ht="60" customHeight="1" x14ac:dyDescent="0.2">
      <c r="A128" s="86">
        <v>0</v>
      </c>
      <c r="B128" s="87"/>
      <c r="C128" s="87"/>
      <c r="D128" s="113" t="s">
        <v>197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 t="s">
        <v>184</v>
      </c>
      <c r="R128" s="111"/>
      <c r="S128" s="111"/>
      <c r="T128" s="111"/>
      <c r="U128" s="111"/>
      <c r="V128" s="113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12">
        <v>2244.12</v>
      </c>
      <c r="AG128" s="112"/>
      <c r="AH128" s="112"/>
      <c r="AI128" s="112"/>
      <c r="AJ128" s="112"/>
      <c r="AK128" s="112">
        <v>0</v>
      </c>
      <c r="AL128" s="112"/>
      <c r="AM128" s="112"/>
      <c r="AN128" s="112"/>
      <c r="AO128" s="112"/>
      <c r="AP128" s="112">
        <v>2244.12</v>
      </c>
      <c r="AQ128" s="112"/>
      <c r="AR128" s="112"/>
      <c r="AS128" s="112"/>
      <c r="AT128" s="112"/>
      <c r="AU128" s="112">
        <v>337.68</v>
      </c>
      <c r="AV128" s="112"/>
      <c r="AW128" s="112"/>
      <c r="AX128" s="112"/>
      <c r="AY128" s="112"/>
      <c r="AZ128" s="112">
        <v>0</v>
      </c>
      <c r="BA128" s="112"/>
      <c r="BB128" s="112"/>
      <c r="BC128" s="112"/>
      <c r="BD128" s="112"/>
      <c r="BE128" s="112">
        <v>337.68</v>
      </c>
      <c r="BF128" s="112"/>
      <c r="BG128" s="112"/>
      <c r="BH128" s="112"/>
      <c r="BI128" s="112"/>
      <c r="BJ128" s="112">
        <v>500</v>
      </c>
      <c r="BK128" s="112"/>
      <c r="BL128" s="112"/>
      <c r="BM128" s="112"/>
      <c r="BN128" s="112"/>
      <c r="BO128" s="112">
        <v>0</v>
      </c>
      <c r="BP128" s="112"/>
      <c r="BQ128" s="112"/>
      <c r="BR128" s="112"/>
      <c r="BS128" s="112"/>
      <c r="BT128" s="112">
        <v>500</v>
      </c>
      <c r="BU128" s="112"/>
      <c r="BV128" s="112"/>
      <c r="BW128" s="112"/>
      <c r="BX128" s="112"/>
    </row>
    <row r="129" spans="1:79" s="99" customFormat="1" ht="15" customHeight="1" x14ac:dyDescent="0.2">
      <c r="A129" s="89">
        <v>3</v>
      </c>
      <c r="B129" s="90"/>
      <c r="C129" s="90"/>
      <c r="D129" s="114" t="s">
        <v>191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184</v>
      </c>
      <c r="R129" s="27"/>
      <c r="S129" s="27"/>
      <c r="T129" s="27"/>
      <c r="U129" s="27"/>
      <c r="V129" s="114" t="s">
        <v>198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1758.62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1758.62</v>
      </c>
      <c r="AQ129" s="115"/>
      <c r="AR129" s="115"/>
      <c r="AS129" s="115"/>
      <c r="AT129" s="115"/>
      <c r="AU129" s="115">
        <v>168.84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v>168.84</v>
      </c>
      <c r="BF129" s="115"/>
      <c r="BG129" s="115"/>
      <c r="BH129" s="115"/>
      <c r="BI129" s="115"/>
      <c r="BJ129" s="115">
        <v>250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v>250</v>
      </c>
      <c r="BU129" s="115"/>
      <c r="BV129" s="115"/>
      <c r="BW129" s="115"/>
      <c r="BX129" s="115"/>
    </row>
    <row r="130" spans="1:79" s="6" customFormat="1" ht="15" customHeight="1" x14ac:dyDescent="0.2">
      <c r="A130" s="86">
        <v>0</v>
      </c>
      <c r="B130" s="87"/>
      <c r="C130" s="87"/>
      <c r="D130" s="113" t="s">
        <v>200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2"/>
      <c r="Q130" s="111"/>
      <c r="R130" s="111"/>
      <c r="S130" s="111"/>
      <c r="T130" s="111"/>
      <c r="U130" s="111"/>
      <c r="V130" s="113"/>
      <c r="W130" s="101"/>
      <c r="X130" s="101"/>
      <c r="Y130" s="101"/>
      <c r="Z130" s="101"/>
      <c r="AA130" s="101"/>
      <c r="AB130" s="101"/>
      <c r="AC130" s="101"/>
      <c r="AD130" s="101"/>
      <c r="AE130" s="10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</row>
    <row r="131" spans="1:79" s="99" customFormat="1" ht="85.5" customHeight="1" x14ac:dyDescent="0.2">
      <c r="A131" s="89">
        <v>0</v>
      </c>
      <c r="B131" s="90"/>
      <c r="C131" s="90"/>
      <c r="D131" s="114" t="s">
        <v>201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202</v>
      </c>
      <c r="R131" s="27"/>
      <c r="S131" s="27"/>
      <c r="T131" s="27"/>
      <c r="U131" s="27"/>
      <c r="V131" s="114" t="s">
        <v>198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100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100</v>
      </c>
      <c r="AQ131" s="115"/>
      <c r="AR131" s="115"/>
      <c r="AS131" s="115"/>
      <c r="AT131" s="115"/>
      <c r="AU131" s="115">
        <v>100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100</v>
      </c>
      <c r="BF131" s="115"/>
      <c r="BG131" s="115"/>
      <c r="BH131" s="115"/>
      <c r="BI131" s="115"/>
      <c r="BJ131" s="115">
        <v>100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100</v>
      </c>
      <c r="BU131" s="115"/>
      <c r="BV131" s="115"/>
      <c r="BW131" s="115"/>
      <c r="BX131" s="115"/>
    </row>
    <row r="132" spans="1:79" s="99" customFormat="1" ht="45" customHeight="1" x14ac:dyDescent="0.2">
      <c r="A132" s="89">
        <v>0</v>
      </c>
      <c r="B132" s="90"/>
      <c r="C132" s="90"/>
      <c r="D132" s="114" t="s">
        <v>203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202</v>
      </c>
      <c r="R132" s="27"/>
      <c r="S132" s="27"/>
      <c r="T132" s="27"/>
      <c r="U132" s="27"/>
      <c r="V132" s="114" t="s">
        <v>198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100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100</v>
      </c>
      <c r="AQ132" s="115"/>
      <c r="AR132" s="115"/>
      <c r="AS132" s="115"/>
      <c r="AT132" s="115"/>
      <c r="AU132" s="115">
        <v>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0</v>
      </c>
      <c r="BF132" s="115"/>
      <c r="BG132" s="115"/>
      <c r="BH132" s="115"/>
      <c r="BI132" s="115"/>
      <c r="BJ132" s="115">
        <v>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0</v>
      </c>
      <c r="BU132" s="115"/>
      <c r="BV132" s="115"/>
      <c r="BW132" s="115"/>
      <c r="BX132" s="115"/>
    </row>
    <row r="134" spans="1:79" ht="14.25" customHeight="1" x14ac:dyDescent="0.2">
      <c r="A134" s="29" t="s">
        <v>252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23.1" customHeight="1" x14ac:dyDescent="0.2">
      <c r="A135" s="51" t="s">
        <v>6</v>
      </c>
      <c r="B135" s="52"/>
      <c r="C135" s="52"/>
      <c r="D135" s="27" t="s">
        <v>9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8</v>
      </c>
      <c r="R135" s="27"/>
      <c r="S135" s="27"/>
      <c r="T135" s="27"/>
      <c r="U135" s="27"/>
      <c r="V135" s="27" t="s">
        <v>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36" t="s">
        <v>243</v>
      </c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8"/>
      <c r="AU135" s="36" t="s">
        <v>248</v>
      </c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8"/>
    </row>
    <row r="136" spans="1:79" ht="28.5" customHeight="1" x14ac:dyDescent="0.2">
      <c r="A136" s="54"/>
      <c r="B136" s="55"/>
      <c r="C136" s="55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 t="s">
        <v>4</v>
      </c>
      <c r="AG136" s="27"/>
      <c r="AH136" s="27"/>
      <c r="AI136" s="27"/>
      <c r="AJ136" s="27"/>
      <c r="AK136" s="27" t="s">
        <v>3</v>
      </c>
      <c r="AL136" s="27"/>
      <c r="AM136" s="27"/>
      <c r="AN136" s="27"/>
      <c r="AO136" s="27"/>
      <c r="AP136" s="27" t="s">
        <v>123</v>
      </c>
      <c r="AQ136" s="27"/>
      <c r="AR136" s="27"/>
      <c r="AS136" s="27"/>
      <c r="AT136" s="27"/>
      <c r="AU136" s="27" t="s">
        <v>4</v>
      </c>
      <c r="AV136" s="27"/>
      <c r="AW136" s="27"/>
      <c r="AX136" s="27"/>
      <c r="AY136" s="27"/>
      <c r="AZ136" s="27" t="s">
        <v>3</v>
      </c>
      <c r="BA136" s="27"/>
      <c r="BB136" s="27"/>
      <c r="BC136" s="27"/>
      <c r="BD136" s="27"/>
      <c r="BE136" s="27" t="s">
        <v>90</v>
      </c>
      <c r="BF136" s="27"/>
      <c r="BG136" s="27"/>
      <c r="BH136" s="27"/>
      <c r="BI136" s="27"/>
    </row>
    <row r="137" spans="1:79" ht="15" customHeight="1" x14ac:dyDescent="0.2">
      <c r="A137" s="36">
        <v>1</v>
      </c>
      <c r="B137" s="37"/>
      <c r="C137" s="37"/>
      <c r="D137" s="27">
        <v>2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>
        <v>3</v>
      </c>
      <c r="R137" s="27"/>
      <c r="S137" s="27"/>
      <c r="T137" s="27"/>
      <c r="U137" s="27"/>
      <c r="V137" s="27">
        <v>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27">
        <v>5</v>
      </c>
      <c r="AG137" s="27"/>
      <c r="AH137" s="27"/>
      <c r="AI137" s="27"/>
      <c r="AJ137" s="27"/>
      <c r="AK137" s="27">
        <v>6</v>
      </c>
      <c r="AL137" s="27"/>
      <c r="AM137" s="27"/>
      <c r="AN137" s="27"/>
      <c r="AO137" s="27"/>
      <c r="AP137" s="27">
        <v>7</v>
      </c>
      <c r="AQ137" s="27"/>
      <c r="AR137" s="27"/>
      <c r="AS137" s="27"/>
      <c r="AT137" s="27"/>
      <c r="AU137" s="27">
        <v>8</v>
      </c>
      <c r="AV137" s="27"/>
      <c r="AW137" s="27"/>
      <c r="AX137" s="27"/>
      <c r="AY137" s="27"/>
      <c r="AZ137" s="27">
        <v>9</v>
      </c>
      <c r="BA137" s="27"/>
      <c r="BB137" s="27"/>
      <c r="BC137" s="27"/>
      <c r="BD137" s="27"/>
      <c r="BE137" s="27">
        <v>10</v>
      </c>
      <c r="BF137" s="27"/>
      <c r="BG137" s="27"/>
      <c r="BH137" s="27"/>
      <c r="BI137" s="27"/>
    </row>
    <row r="138" spans="1:79" ht="15.75" hidden="1" customHeight="1" x14ac:dyDescent="0.2">
      <c r="A138" s="39" t="s">
        <v>154</v>
      </c>
      <c r="B138" s="40"/>
      <c r="C138" s="40"/>
      <c r="D138" s="27" t="s">
        <v>57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70</v>
      </c>
      <c r="R138" s="27"/>
      <c r="S138" s="27"/>
      <c r="T138" s="27"/>
      <c r="U138" s="27"/>
      <c r="V138" s="27" t="s">
        <v>71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26" t="s">
        <v>107</v>
      </c>
      <c r="AG138" s="26"/>
      <c r="AH138" s="26"/>
      <c r="AI138" s="26"/>
      <c r="AJ138" s="26"/>
      <c r="AK138" s="30" t="s">
        <v>108</v>
      </c>
      <c r="AL138" s="30"/>
      <c r="AM138" s="30"/>
      <c r="AN138" s="30"/>
      <c r="AO138" s="30"/>
      <c r="AP138" s="50" t="s">
        <v>182</v>
      </c>
      <c r="AQ138" s="50"/>
      <c r="AR138" s="50"/>
      <c r="AS138" s="50"/>
      <c r="AT138" s="50"/>
      <c r="AU138" s="26" t="s">
        <v>109</v>
      </c>
      <c r="AV138" s="26"/>
      <c r="AW138" s="26"/>
      <c r="AX138" s="26"/>
      <c r="AY138" s="26"/>
      <c r="AZ138" s="30" t="s">
        <v>110</v>
      </c>
      <c r="BA138" s="30"/>
      <c r="BB138" s="30"/>
      <c r="BC138" s="30"/>
      <c r="BD138" s="30"/>
      <c r="BE138" s="50" t="s">
        <v>182</v>
      </c>
      <c r="BF138" s="50"/>
      <c r="BG138" s="50"/>
      <c r="BH138" s="50"/>
      <c r="BI138" s="50"/>
      <c r="CA138" t="s">
        <v>39</v>
      </c>
    </row>
    <row r="139" spans="1:79" s="6" customFormat="1" ht="14.25" x14ac:dyDescent="0.2">
      <c r="A139" s="86">
        <v>0</v>
      </c>
      <c r="B139" s="87"/>
      <c r="C139" s="87"/>
      <c r="D139" s="111" t="s">
        <v>181</v>
      </c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CA139" s="6" t="s">
        <v>40</v>
      </c>
    </row>
    <row r="140" spans="1:79" s="99" customFormat="1" ht="42.75" customHeight="1" x14ac:dyDescent="0.2">
      <c r="A140" s="89">
        <v>0</v>
      </c>
      <c r="B140" s="90"/>
      <c r="C140" s="90"/>
      <c r="D140" s="114" t="s">
        <v>183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184</v>
      </c>
      <c r="R140" s="27"/>
      <c r="S140" s="27"/>
      <c r="T140" s="27"/>
      <c r="U140" s="27"/>
      <c r="V140" s="27" t="s">
        <v>185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99" customFormat="1" ht="60" customHeight="1" x14ac:dyDescent="0.2">
      <c r="A141" s="89">
        <v>1</v>
      </c>
      <c r="B141" s="90"/>
      <c r="C141" s="90"/>
      <c r="D141" s="114" t="s">
        <v>186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187</v>
      </c>
      <c r="R141" s="27"/>
      <c r="S141" s="27"/>
      <c r="T141" s="27"/>
      <c r="U141" s="27"/>
      <c r="V141" s="114" t="s">
        <v>188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20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20</v>
      </c>
      <c r="AQ141" s="115"/>
      <c r="AR141" s="115"/>
      <c r="AS141" s="115"/>
      <c r="AT141" s="115"/>
      <c r="AU141" s="115">
        <v>20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20</v>
      </c>
      <c r="BF141" s="115"/>
      <c r="BG141" s="115"/>
      <c r="BH141" s="115"/>
      <c r="BI141" s="115"/>
    </row>
    <row r="142" spans="1:79" s="6" customFormat="1" ht="14.25" x14ac:dyDescent="0.2">
      <c r="A142" s="86">
        <v>0</v>
      </c>
      <c r="B142" s="87"/>
      <c r="C142" s="87"/>
      <c r="D142" s="113" t="s">
        <v>189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3"/>
      <c r="W142" s="101"/>
      <c r="X142" s="101"/>
      <c r="Y142" s="101"/>
      <c r="Z142" s="101"/>
      <c r="AA142" s="101"/>
      <c r="AB142" s="101"/>
      <c r="AC142" s="101"/>
      <c r="AD142" s="101"/>
      <c r="AE142" s="10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</row>
    <row r="143" spans="1:79" s="6" customFormat="1" ht="71.25" customHeight="1" x14ac:dyDescent="0.2">
      <c r="A143" s="86">
        <v>0</v>
      </c>
      <c r="B143" s="87"/>
      <c r="C143" s="87"/>
      <c r="D143" s="113" t="s">
        <v>190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187</v>
      </c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>
        <v>400</v>
      </c>
      <c r="AG143" s="112"/>
      <c r="AH143" s="112"/>
      <c r="AI143" s="112"/>
      <c r="AJ143" s="112"/>
      <c r="AK143" s="112">
        <v>0</v>
      </c>
      <c r="AL143" s="112"/>
      <c r="AM143" s="112"/>
      <c r="AN143" s="112"/>
      <c r="AO143" s="112"/>
      <c r="AP143" s="112">
        <v>400</v>
      </c>
      <c r="AQ143" s="112"/>
      <c r="AR143" s="112"/>
      <c r="AS143" s="112"/>
      <c r="AT143" s="112"/>
      <c r="AU143" s="112">
        <v>400</v>
      </c>
      <c r="AV143" s="112"/>
      <c r="AW143" s="112"/>
      <c r="AX143" s="112"/>
      <c r="AY143" s="112"/>
      <c r="AZ143" s="112">
        <v>0</v>
      </c>
      <c r="BA143" s="112"/>
      <c r="BB143" s="112"/>
      <c r="BC143" s="112"/>
      <c r="BD143" s="112"/>
      <c r="BE143" s="112">
        <v>400</v>
      </c>
      <c r="BF143" s="112"/>
      <c r="BG143" s="112"/>
      <c r="BH143" s="112"/>
      <c r="BI143" s="112"/>
    </row>
    <row r="144" spans="1:79" s="99" customFormat="1" ht="14.25" customHeight="1" x14ac:dyDescent="0.2">
      <c r="A144" s="89">
        <v>0</v>
      </c>
      <c r="B144" s="90"/>
      <c r="C144" s="90"/>
      <c r="D144" s="114" t="s">
        <v>191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187</v>
      </c>
      <c r="R144" s="27"/>
      <c r="S144" s="27"/>
      <c r="T144" s="27"/>
      <c r="U144" s="27"/>
      <c r="V144" s="114" t="s">
        <v>192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200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200</v>
      </c>
      <c r="AQ144" s="115"/>
      <c r="AR144" s="115"/>
      <c r="AS144" s="115"/>
      <c r="AT144" s="115"/>
      <c r="AU144" s="115">
        <v>200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200</v>
      </c>
      <c r="BF144" s="115"/>
      <c r="BG144" s="115"/>
      <c r="BH144" s="115"/>
      <c r="BI144" s="115"/>
    </row>
    <row r="145" spans="1:70" s="99" customFormat="1" ht="45" customHeight="1" x14ac:dyDescent="0.2">
      <c r="A145" s="89">
        <v>0</v>
      </c>
      <c r="B145" s="90"/>
      <c r="C145" s="90"/>
      <c r="D145" s="114" t="s">
        <v>193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194</v>
      </c>
      <c r="R145" s="27"/>
      <c r="S145" s="27"/>
      <c r="T145" s="27"/>
      <c r="U145" s="27"/>
      <c r="V145" s="114" t="s">
        <v>185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0</v>
      </c>
      <c r="AQ145" s="115"/>
      <c r="AR145" s="115"/>
      <c r="AS145" s="115"/>
      <c r="AT145" s="115"/>
      <c r="AU145" s="115">
        <v>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0</v>
      </c>
      <c r="BF145" s="115"/>
      <c r="BG145" s="115"/>
      <c r="BH145" s="115"/>
      <c r="BI145" s="115"/>
    </row>
    <row r="146" spans="1:70" s="6" customFormat="1" ht="60" customHeight="1" x14ac:dyDescent="0.2">
      <c r="A146" s="86">
        <v>0</v>
      </c>
      <c r="B146" s="87"/>
      <c r="C146" s="87"/>
      <c r="D146" s="113" t="s">
        <v>190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 t="s">
        <v>187</v>
      </c>
      <c r="R146" s="111"/>
      <c r="S146" s="111"/>
      <c r="T146" s="111"/>
      <c r="U146" s="111"/>
      <c r="V146" s="113"/>
      <c r="W146" s="101"/>
      <c r="X146" s="101"/>
      <c r="Y146" s="101"/>
      <c r="Z146" s="101"/>
      <c r="AA146" s="101"/>
      <c r="AB146" s="101"/>
      <c r="AC146" s="101"/>
      <c r="AD146" s="101"/>
      <c r="AE146" s="102"/>
      <c r="AF146" s="112">
        <v>400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400</v>
      </c>
      <c r="AQ146" s="112"/>
      <c r="AR146" s="112"/>
      <c r="AS146" s="112"/>
      <c r="AT146" s="112"/>
      <c r="AU146" s="112">
        <v>400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400</v>
      </c>
      <c r="BF146" s="112"/>
      <c r="BG146" s="112"/>
      <c r="BH146" s="112"/>
      <c r="BI146" s="112"/>
    </row>
    <row r="147" spans="1:70" s="99" customFormat="1" ht="14.25" customHeight="1" x14ac:dyDescent="0.2">
      <c r="A147" s="89">
        <v>2</v>
      </c>
      <c r="B147" s="90"/>
      <c r="C147" s="90"/>
      <c r="D147" s="114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187</v>
      </c>
      <c r="R147" s="27"/>
      <c r="S147" s="27"/>
      <c r="T147" s="27"/>
      <c r="U147" s="27"/>
      <c r="V147" s="114" t="s">
        <v>192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200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200</v>
      </c>
      <c r="AQ147" s="115"/>
      <c r="AR147" s="115"/>
      <c r="AS147" s="115"/>
      <c r="AT147" s="115"/>
      <c r="AU147" s="115">
        <v>200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200</v>
      </c>
      <c r="BF147" s="115"/>
      <c r="BG147" s="115"/>
      <c r="BH147" s="115"/>
      <c r="BI147" s="115"/>
    </row>
    <row r="148" spans="1:70" s="6" customFormat="1" ht="14.25" x14ac:dyDescent="0.2">
      <c r="A148" s="86">
        <v>0</v>
      </c>
      <c r="B148" s="87"/>
      <c r="C148" s="87"/>
      <c r="D148" s="113" t="s">
        <v>196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2"/>
      <c r="Q148" s="111"/>
      <c r="R148" s="111"/>
      <c r="S148" s="111"/>
      <c r="T148" s="111"/>
      <c r="U148" s="111"/>
      <c r="V148" s="113"/>
      <c r="W148" s="101"/>
      <c r="X148" s="101"/>
      <c r="Y148" s="101"/>
      <c r="Z148" s="101"/>
      <c r="AA148" s="101"/>
      <c r="AB148" s="101"/>
      <c r="AC148" s="101"/>
      <c r="AD148" s="101"/>
      <c r="AE148" s="10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</row>
    <row r="149" spans="1:70" s="6" customFormat="1" ht="71.25" customHeight="1" x14ac:dyDescent="0.2">
      <c r="A149" s="86">
        <v>0</v>
      </c>
      <c r="B149" s="87"/>
      <c r="C149" s="87"/>
      <c r="D149" s="113" t="s">
        <v>197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 t="s">
        <v>184</v>
      </c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>
        <v>500</v>
      </c>
      <c r="AG149" s="112"/>
      <c r="AH149" s="112"/>
      <c r="AI149" s="112"/>
      <c r="AJ149" s="112"/>
      <c r="AK149" s="112">
        <v>0</v>
      </c>
      <c r="AL149" s="112"/>
      <c r="AM149" s="112"/>
      <c r="AN149" s="112"/>
      <c r="AO149" s="112"/>
      <c r="AP149" s="112">
        <v>500</v>
      </c>
      <c r="AQ149" s="112"/>
      <c r="AR149" s="112"/>
      <c r="AS149" s="112"/>
      <c r="AT149" s="112"/>
      <c r="AU149" s="112">
        <v>500</v>
      </c>
      <c r="AV149" s="112"/>
      <c r="AW149" s="112"/>
      <c r="AX149" s="112"/>
      <c r="AY149" s="112"/>
      <c r="AZ149" s="112">
        <v>0</v>
      </c>
      <c r="BA149" s="112"/>
      <c r="BB149" s="112"/>
      <c r="BC149" s="112"/>
      <c r="BD149" s="112"/>
      <c r="BE149" s="112">
        <v>500</v>
      </c>
      <c r="BF149" s="112"/>
      <c r="BG149" s="112"/>
      <c r="BH149" s="112"/>
      <c r="BI149" s="112"/>
    </row>
    <row r="150" spans="1:70" s="99" customFormat="1" ht="15" x14ac:dyDescent="0.2">
      <c r="A150" s="89">
        <v>0</v>
      </c>
      <c r="B150" s="90"/>
      <c r="C150" s="90"/>
      <c r="D150" s="114" t="s">
        <v>195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184</v>
      </c>
      <c r="R150" s="27"/>
      <c r="S150" s="27"/>
      <c r="T150" s="27"/>
      <c r="U150" s="27"/>
      <c r="V150" s="114" t="s">
        <v>198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250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250</v>
      </c>
      <c r="AQ150" s="115"/>
      <c r="AR150" s="115"/>
      <c r="AS150" s="115"/>
      <c r="AT150" s="115"/>
      <c r="AU150" s="115">
        <v>250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250</v>
      </c>
      <c r="BF150" s="115"/>
      <c r="BG150" s="115"/>
      <c r="BH150" s="115"/>
      <c r="BI150" s="115"/>
    </row>
    <row r="151" spans="1:70" s="99" customFormat="1" ht="45" customHeight="1" x14ac:dyDescent="0.2">
      <c r="A151" s="89">
        <v>0</v>
      </c>
      <c r="B151" s="90"/>
      <c r="C151" s="90"/>
      <c r="D151" s="114" t="s">
        <v>199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184</v>
      </c>
      <c r="R151" s="27"/>
      <c r="S151" s="27"/>
      <c r="T151" s="27"/>
      <c r="U151" s="27"/>
      <c r="V151" s="114" t="s">
        <v>198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</row>
    <row r="152" spans="1:70" s="6" customFormat="1" ht="60" customHeight="1" x14ac:dyDescent="0.2">
      <c r="A152" s="86">
        <v>0</v>
      </c>
      <c r="B152" s="87"/>
      <c r="C152" s="87"/>
      <c r="D152" s="113" t="s">
        <v>197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 t="s">
        <v>184</v>
      </c>
      <c r="R152" s="111"/>
      <c r="S152" s="111"/>
      <c r="T152" s="111"/>
      <c r="U152" s="111"/>
      <c r="V152" s="113"/>
      <c r="W152" s="101"/>
      <c r="X152" s="101"/>
      <c r="Y152" s="101"/>
      <c r="Z152" s="101"/>
      <c r="AA152" s="101"/>
      <c r="AB152" s="101"/>
      <c r="AC152" s="101"/>
      <c r="AD152" s="101"/>
      <c r="AE152" s="102"/>
      <c r="AF152" s="112">
        <v>500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500</v>
      </c>
      <c r="AQ152" s="112"/>
      <c r="AR152" s="112"/>
      <c r="AS152" s="112"/>
      <c r="AT152" s="112"/>
      <c r="AU152" s="112">
        <v>500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500</v>
      </c>
      <c r="BF152" s="112"/>
      <c r="BG152" s="112"/>
      <c r="BH152" s="112"/>
      <c r="BI152" s="112"/>
    </row>
    <row r="153" spans="1:70" s="99" customFormat="1" ht="15" x14ac:dyDescent="0.2">
      <c r="A153" s="89">
        <v>3</v>
      </c>
      <c r="B153" s="90"/>
      <c r="C153" s="90"/>
      <c r="D153" s="114" t="s">
        <v>191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184</v>
      </c>
      <c r="R153" s="27"/>
      <c r="S153" s="27"/>
      <c r="T153" s="27"/>
      <c r="U153" s="27"/>
      <c r="V153" s="114" t="s">
        <v>198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250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250</v>
      </c>
      <c r="AQ153" s="115"/>
      <c r="AR153" s="115"/>
      <c r="AS153" s="115"/>
      <c r="AT153" s="115"/>
      <c r="AU153" s="115">
        <v>250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250</v>
      </c>
      <c r="BF153" s="115"/>
      <c r="BG153" s="115"/>
      <c r="BH153" s="115"/>
      <c r="BI153" s="115"/>
    </row>
    <row r="154" spans="1:70" s="6" customFormat="1" ht="14.25" x14ac:dyDescent="0.2">
      <c r="A154" s="86">
        <v>0</v>
      </c>
      <c r="B154" s="87"/>
      <c r="C154" s="87"/>
      <c r="D154" s="113" t="s">
        <v>200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</row>
    <row r="155" spans="1:70" s="99" customFormat="1" ht="85.5" customHeight="1" x14ac:dyDescent="0.2">
      <c r="A155" s="89">
        <v>0</v>
      </c>
      <c r="B155" s="90"/>
      <c r="C155" s="90"/>
      <c r="D155" s="114" t="s">
        <v>201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202</v>
      </c>
      <c r="R155" s="27"/>
      <c r="S155" s="27"/>
      <c r="T155" s="27"/>
      <c r="U155" s="27"/>
      <c r="V155" s="114" t="s">
        <v>198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100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100</v>
      </c>
      <c r="AQ155" s="115"/>
      <c r="AR155" s="115"/>
      <c r="AS155" s="115"/>
      <c r="AT155" s="115"/>
      <c r="AU155" s="115">
        <v>100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100</v>
      </c>
      <c r="BF155" s="115"/>
      <c r="BG155" s="115"/>
      <c r="BH155" s="115"/>
      <c r="BI155" s="115"/>
    </row>
    <row r="156" spans="1:70" s="99" customFormat="1" ht="45" customHeight="1" x14ac:dyDescent="0.2">
      <c r="A156" s="89">
        <v>0</v>
      </c>
      <c r="B156" s="90"/>
      <c r="C156" s="90"/>
      <c r="D156" s="114" t="s">
        <v>203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202</v>
      </c>
      <c r="R156" s="27"/>
      <c r="S156" s="27"/>
      <c r="T156" s="27"/>
      <c r="U156" s="27"/>
      <c r="V156" s="114" t="s">
        <v>198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0</v>
      </c>
      <c r="AQ156" s="115"/>
      <c r="AR156" s="115"/>
      <c r="AS156" s="115"/>
      <c r="AT156" s="115"/>
      <c r="AU156" s="115">
        <v>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0</v>
      </c>
      <c r="BF156" s="115"/>
      <c r="BG156" s="115"/>
      <c r="BH156" s="115"/>
      <c r="BI156" s="115"/>
    </row>
    <row r="158" spans="1:70" ht="14.25" customHeight="1" x14ac:dyDescent="0.2">
      <c r="A158" s="29" t="s">
        <v>124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0" ht="15" customHeight="1" x14ac:dyDescent="0.2">
      <c r="A159" s="44" t="s">
        <v>221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</row>
    <row r="160" spans="1:70" ht="12.95" customHeight="1" x14ac:dyDescent="0.2">
      <c r="A160" s="51" t="s">
        <v>19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3"/>
      <c r="U160" s="27" t="s">
        <v>222</v>
      </c>
      <c r="V160" s="27"/>
      <c r="W160" s="27"/>
      <c r="X160" s="27"/>
      <c r="Y160" s="27"/>
      <c r="Z160" s="27"/>
      <c r="AA160" s="27"/>
      <c r="AB160" s="27"/>
      <c r="AC160" s="27"/>
      <c r="AD160" s="27"/>
      <c r="AE160" s="27" t="s">
        <v>225</v>
      </c>
      <c r="AF160" s="27"/>
      <c r="AG160" s="27"/>
      <c r="AH160" s="27"/>
      <c r="AI160" s="27"/>
      <c r="AJ160" s="27"/>
      <c r="AK160" s="27"/>
      <c r="AL160" s="27"/>
      <c r="AM160" s="27"/>
      <c r="AN160" s="27"/>
      <c r="AO160" s="27" t="s">
        <v>233</v>
      </c>
      <c r="AP160" s="27"/>
      <c r="AQ160" s="27"/>
      <c r="AR160" s="27"/>
      <c r="AS160" s="27"/>
      <c r="AT160" s="27"/>
      <c r="AU160" s="27"/>
      <c r="AV160" s="27"/>
      <c r="AW160" s="27"/>
      <c r="AX160" s="27"/>
      <c r="AY160" s="27" t="s">
        <v>243</v>
      </c>
      <c r="AZ160" s="27"/>
      <c r="BA160" s="27"/>
      <c r="BB160" s="27"/>
      <c r="BC160" s="27"/>
      <c r="BD160" s="27"/>
      <c r="BE160" s="27"/>
      <c r="BF160" s="27"/>
      <c r="BG160" s="27"/>
      <c r="BH160" s="27"/>
      <c r="BI160" s="27" t="s">
        <v>248</v>
      </c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9" ht="30" customHeight="1" x14ac:dyDescent="0.2">
      <c r="A161" s="54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6"/>
      <c r="U161" s="27" t="s">
        <v>4</v>
      </c>
      <c r="V161" s="27"/>
      <c r="W161" s="27"/>
      <c r="X161" s="27"/>
      <c r="Y161" s="27"/>
      <c r="Z161" s="27" t="s">
        <v>3</v>
      </c>
      <c r="AA161" s="27"/>
      <c r="AB161" s="27"/>
      <c r="AC161" s="27"/>
      <c r="AD161" s="27"/>
      <c r="AE161" s="27" t="s">
        <v>4</v>
      </c>
      <c r="AF161" s="27"/>
      <c r="AG161" s="27"/>
      <c r="AH161" s="27"/>
      <c r="AI161" s="27"/>
      <c r="AJ161" s="27" t="s">
        <v>3</v>
      </c>
      <c r="AK161" s="27"/>
      <c r="AL161" s="27"/>
      <c r="AM161" s="27"/>
      <c r="AN161" s="27"/>
      <c r="AO161" s="27" t="s">
        <v>4</v>
      </c>
      <c r="AP161" s="27"/>
      <c r="AQ161" s="27"/>
      <c r="AR161" s="27"/>
      <c r="AS161" s="27"/>
      <c r="AT161" s="27" t="s">
        <v>3</v>
      </c>
      <c r="AU161" s="27"/>
      <c r="AV161" s="27"/>
      <c r="AW161" s="27"/>
      <c r="AX161" s="27"/>
      <c r="AY161" s="27" t="s">
        <v>4</v>
      </c>
      <c r="AZ161" s="27"/>
      <c r="BA161" s="27"/>
      <c r="BB161" s="27"/>
      <c r="BC161" s="27"/>
      <c r="BD161" s="27" t="s">
        <v>3</v>
      </c>
      <c r="BE161" s="27"/>
      <c r="BF161" s="27"/>
      <c r="BG161" s="27"/>
      <c r="BH161" s="27"/>
      <c r="BI161" s="27" t="s">
        <v>4</v>
      </c>
      <c r="BJ161" s="27"/>
      <c r="BK161" s="27"/>
      <c r="BL161" s="27"/>
      <c r="BM161" s="27"/>
      <c r="BN161" s="27" t="s">
        <v>3</v>
      </c>
      <c r="BO161" s="27"/>
      <c r="BP161" s="27"/>
      <c r="BQ161" s="27"/>
      <c r="BR161" s="27"/>
    </row>
    <row r="162" spans="1:79" ht="15" customHeight="1" x14ac:dyDescent="0.2">
      <c r="A162" s="36">
        <v>1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8"/>
      <c r="U162" s="27">
        <v>2</v>
      </c>
      <c r="V162" s="27"/>
      <c r="W162" s="27"/>
      <c r="X162" s="27"/>
      <c r="Y162" s="27"/>
      <c r="Z162" s="27">
        <v>3</v>
      </c>
      <c r="AA162" s="27"/>
      <c r="AB162" s="27"/>
      <c r="AC162" s="27"/>
      <c r="AD162" s="27"/>
      <c r="AE162" s="27">
        <v>4</v>
      </c>
      <c r="AF162" s="27"/>
      <c r="AG162" s="27"/>
      <c r="AH162" s="27"/>
      <c r="AI162" s="27"/>
      <c r="AJ162" s="27">
        <v>5</v>
      </c>
      <c r="AK162" s="27"/>
      <c r="AL162" s="27"/>
      <c r="AM162" s="27"/>
      <c r="AN162" s="27"/>
      <c r="AO162" s="27">
        <v>6</v>
      </c>
      <c r="AP162" s="27"/>
      <c r="AQ162" s="27"/>
      <c r="AR162" s="27"/>
      <c r="AS162" s="27"/>
      <c r="AT162" s="27">
        <v>7</v>
      </c>
      <c r="AU162" s="27"/>
      <c r="AV162" s="27"/>
      <c r="AW162" s="27"/>
      <c r="AX162" s="27"/>
      <c r="AY162" s="27">
        <v>8</v>
      </c>
      <c r="AZ162" s="27"/>
      <c r="BA162" s="27"/>
      <c r="BB162" s="27"/>
      <c r="BC162" s="27"/>
      <c r="BD162" s="27">
        <v>9</v>
      </c>
      <c r="BE162" s="27"/>
      <c r="BF162" s="27"/>
      <c r="BG162" s="27"/>
      <c r="BH162" s="27"/>
      <c r="BI162" s="27">
        <v>10</v>
      </c>
      <c r="BJ162" s="27"/>
      <c r="BK162" s="27"/>
      <c r="BL162" s="27"/>
      <c r="BM162" s="27"/>
      <c r="BN162" s="27">
        <v>11</v>
      </c>
      <c r="BO162" s="27"/>
      <c r="BP162" s="27"/>
      <c r="BQ162" s="27"/>
      <c r="BR162" s="27"/>
    </row>
    <row r="163" spans="1:79" s="1" customFormat="1" ht="15.75" hidden="1" customHeight="1" x14ac:dyDescent="0.2">
      <c r="A163" s="39" t="s">
        <v>57</v>
      </c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1"/>
      <c r="U163" s="26" t="s">
        <v>65</v>
      </c>
      <c r="V163" s="26"/>
      <c r="W163" s="26"/>
      <c r="X163" s="26"/>
      <c r="Y163" s="26"/>
      <c r="Z163" s="30" t="s">
        <v>66</v>
      </c>
      <c r="AA163" s="30"/>
      <c r="AB163" s="30"/>
      <c r="AC163" s="30"/>
      <c r="AD163" s="30"/>
      <c r="AE163" s="26" t="s">
        <v>67</v>
      </c>
      <c r="AF163" s="26"/>
      <c r="AG163" s="26"/>
      <c r="AH163" s="26"/>
      <c r="AI163" s="26"/>
      <c r="AJ163" s="30" t="s">
        <v>68</v>
      </c>
      <c r="AK163" s="30"/>
      <c r="AL163" s="30"/>
      <c r="AM163" s="30"/>
      <c r="AN163" s="30"/>
      <c r="AO163" s="26" t="s">
        <v>58</v>
      </c>
      <c r="AP163" s="26"/>
      <c r="AQ163" s="26"/>
      <c r="AR163" s="26"/>
      <c r="AS163" s="26"/>
      <c r="AT163" s="30" t="s">
        <v>59</v>
      </c>
      <c r="AU163" s="30"/>
      <c r="AV163" s="30"/>
      <c r="AW163" s="30"/>
      <c r="AX163" s="30"/>
      <c r="AY163" s="26" t="s">
        <v>60</v>
      </c>
      <c r="AZ163" s="26"/>
      <c r="BA163" s="26"/>
      <c r="BB163" s="26"/>
      <c r="BC163" s="26"/>
      <c r="BD163" s="30" t="s">
        <v>61</v>
      </c>
      <c r="BE163" s="30"/>
      <c r="BF163" s="30"/>
      <c r="BG163" s="30"/>
      <c r="BH163" s="30"/>
      <c r="BI163" s="26" t="s">
        <v>62</v>
      </c>
      <c r="BJ163" s="26"/>
      <c r="BK163" s="26"/>
      <c r="BL163" s="26"/>
      <c r="BM163" s="26"/>
      <c r="BN163" s="30" t="s">
        <v>63</v>
      </c>
      <c r="BO163" s="30"/>
      <c r="BP163" s="30"/>
      <c r="BQ163" s="30"/>
      <c r="BR163" s="30"/>
      <c r="CA163" t="s">
        <v>41</v>
      </c>
    </row>
    <row r="164" spans="1:79" s="6" customFormat="1" ht="12.75" customHeight="1" x14ac:dyDescent="0.2">
      <c r="A164" s="86" t="s">
        <v>147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8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CA164" s="6" t="s">
        <v>42</v>
      </c>
    </row>
    <row r="165" spans="1:79" s="99" customFormat="1" ht="38.25" customHeight="1" x14ac:dyDescent="0.2">
      <c r="A165" s="92" t="s">
        <v>204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 t="s">
        <v>173</v>
      </c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 t="s">
        <v>173</v>
      </c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 t="s">
        <v>173</v>
      </c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 t="s">
        <v>173</v>
      </c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 t="s">
        <v>173</v>
      </c>
      <c r="BJ165" s="117"/>
      <c r="BK165" s="117"/>
      <c r="BL165" s="117"/>
      <c r="BM165" s="117"/>
      <c r="BN165" s="117"/>
      <c r="BO165" s="117"/>
      <c r="BP165" s="117"/>
      <c r="BQ165" s="117"/>
      <c r="BR165" s="117"/>
    </row>
    <row r="168" spans="1:79" ht="14.25" customHeight="1" x14ac:dyDescent="0.2">
      <c r="A168" s="29" t="s">
        <v>125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51" t="s">
        <v>6</v>
      </c>
      <c r="B169" s="52"/>
      <c r="C169" s="52"/>
      <c r="D169" s="51" t="s">
        <v>10</v>
      </c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3"/>
      <c r="W169" s="27" t="s">
        <v>222</v>
      </c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 t="s">
        <v>226</v>
      </c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 t="s">
        <v>238</v>
      </c>
      <c r="AV169" s="27"/>
      <c r="AW169" s="27"/>
      <c r="AX169" s="27"/>
      <c r="AY169" s="27"/>
      <c r="AZ169" s="27"/>
      <c r="BA169" s="27" t="s">
        <v>244</v>
      </c>
      <c r="BB169" s="27"/>
      <c r="BC169" s="27"/>
      <c r="BD169" s="27"/>
      <c r="BE169" s="27"/>
      <c r="BF169" s="27"/>
      <c r="BG169" s="27" t="s">
        <v>253</v>
      </c>
      <c r="BH169" s="27"/>
      <c r="BI169" s="27"/>
      <c r="BJ169" s="27"/>
      <c r="BK169" s="27"/>
      <c r="BL169" s="27"/>
    </row>
    <row r="170" spans="1:79" ht="15" customHeight="1" x14ac:dyDescent="0.2">
      <c r="A170" s="71"/>
      <c r="B170" s="72"/>
      <c r="C170" s="72"/>
      <c r="D170" s="71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3"/>
      <c r="W170" s="27" t="s">
        <v>4</v>
      </c>
      <c r="X170" s="27"/>
      <c r="Y170" s="27"/>
      <c r="Z170" s="27"/>
      <c r="AA170" s="27"/>
      <c r="AB170" s="27"/>
      <c r="AC170" s="27" t="s">
        <v>3</v>
      </c>
      <c r="AD170" s="27"/>
      <c r="AE170" s="27"/>
      <c r="AF170" s="27"/>
      <c r="AG170" s="27"/>
      <c r="AH170" s="27"/>
      <c r="AI170" s="27" t="s">
        <v>4</v>
      </c>
      <c r="AJ170" s="27"/>
      <c r="AK170" s="27"/>
      <c r="AL170" s="27"/>
      <c r="AM170" s="27"/>
      <c r="AN170" s="27"/>
      <c r="AO170" s="27" t="s">
        <v>3</v>
      </c>
      <c r="AP170" s="27"/>
      <c r="AQ170" s="27"/>
      <c r="AR170" s="27"/>
      <c r="AS170" s="27"/>
      <c r="AT170" s="27"/>
      <c r="AU170" s="74" t="s">
        <v>4</v>
      </c>
      <c r="AV170" s="74"/>
      <c r="AW170" s="74"/>
      <c r="AX170" s="74" t="s">
        <v>3</v>
      </c>
      <c r="AY170" s="74"/>
      <c r="AZ170" s="74"/>
      <c r="BA170" s="74" t="s">
        <v>4</v>
      </c>
      <c r="BB170" s="74"/>
      <c r="BC170" s="74"/>
      <c r="BD170" s="74" t="s">
        <v>3</v>
      </c>
      <c r="BE170" s="74"/>
      <c r="BF170" s="74"/>
      <c r="BG170" s="74" t="s">
        <v>4</v>
      </c>
      <c r="BH170" s="74"/>
      <c r="BI170" s="74"/>
      <c r="BJ170" s="74" t="s">
        <v>3</v>
      </c>
      <c r="BK170" s="74"/>
      <c r="BL170" s="74"/>
    </row>
    <row r="171" spans="1:79" ht="57" customHeight="1" x14ac:dyDescent="0.2">
      <c r="A171" s="54"/>
      <c r="B171" s="55"/>
      <c r="C171" s="55"/>
      <c r="D171" s="54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6"/>
      <c r="W171" s="27" t="s">
        <v>12</v>
      </c>
      <c r="X171" s="27"/>
      <c r="Y171" s="27"/>
      <c r="Z171" s="27" t="s">
        <v>11</v>
      </c>
      <c r="AA171" s="27"/>
      <c r="AB171" s="27"/>
      <c r="AC171" s="27" t="s">
        <v>12</v>
      </c>
      <c r="AD171" s="27"/>
      <c r="AE171" s="27"/>
      <c r="AF171" s="27" t="s">
        <v>11</v>
      </c>
      <c r="AG171" s="27"/>
      <c r="AH171" s="27"/>
      <c r="AI171" s="27" t="s">
        <v>12</v>
      </c>
      <c r="AJ171" s="27"/>
      <c r="AK171" s="27"/>
      <c r="AL171" s="27" t="s">
        <v>11</v>
      </c>
      <c r="AM171" s="27"/>
      <c r="AN171" s="27"/>
      <c r="AO171" s="27" t="s">
        <v>12</v>
      </c>
      <c r="AP171" s="27"/>
      <c r="AQ171" s="27"/>
      <c r="AR171" s="27" t="s">
        <v>11</v>
      </c>
      <c r="AS171" s="27"/>
      <c r="AT171" s="27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</row>
    <row r="172" spans="1:79" ht="15" customHeight="1" x14ac:dyDescent="0.2">
      <c r="A172" s="36">
        <v>1</v>
      </c>
      <c r="B172" s="37"/>
      <c r="C172" s="37"/>
      <c r="D172" s="36">
        <v>2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8"/>
      <c r="W172" s="27">
        <v>3</v>
      </c>
      <c r="X172" s="27"/>
      <c r="Y172" s="27"/>
      <c r="Z172" s="27">
        <v>4</v>
      </c>
      <c r="AA172" s="27"/>
      <c r="AB172" s="27"/>
      <c r="AC172" s="27">
        <v>5</v>
      </c>
      <c r="AD172" s="27"/>
      <c r="AE172" s="27"/>
      <c r="AF172" s="27">
        <v>6</v>
      </c>
      <c r="AG172" s="27"/>
      <c r="AH172" s="27"/>
      <c r="AI172" s="27">
        <v>7</v>
      </c>
      <c r="AJ172" s="27"/>
      <c r="AK172" s="27"/>
      <c r="AL172" s="27">
        <v>8</v>
      </c>
      <c r="AM172" s="27"/>
      <c r="AN172" s="27"/>
      <c r="AO172" s="27">
        <v>9</v>
      </c>
      <c r="AP172" s="27"/>
      <c r="AQ172" s="27"/>
      <c r="AR172" s="27">
        <v>10</v>
      </c>
      <c r="AS172" s="27"/>
      <c r="AT172" s="27"/>
      <c r="AU172" s="27">
        <v>11</v>
      </c>
      <c r="AV172" s="27"/>
      <c r="AW172" s="27"/>
      <c r="AX172" s="27">
        <v>12</v>
      </c>
      <c r="AY172" s="27"/>
      <c r="AZ172" s="27"/>
      <c r="BA172" s="27">
        <v>13</v>
      </c>
      <c r="BB172" s="27"/>
      <c r="BC172" s="27"/>
      <c r="BD172" s="27">
        <v>14</v>
      </c>
      <c r="BE172" s="27"/>
      <c r="BF172" s="27"/>
      <c r="BG172" s="27">
        <v>15</v>
      </c>
      <c r="BH172" s="27"/>
      <c r="BI172" s="27"/>
      <c r="BJ172" s="27">
        <v>16</v>
      </c>
      <c r="BK172" s="27"/>
      <c r="BL172" s="27"/>
    </row>
    <row r="173" spans="1:79" s="1" customFormat="1" ht="12.75" hidden="1" customHeight="1" x14ac:dyDescent="0.2">
      <c r="A173" s="39" t="s">
        <v>69</v>
      </c>
      <c r="B173" s="40"/>
      <c r="C173" s="40"/>
      <c r="D173" s="39" t="s">
        <v>57</v>
      </c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1"/>
      <c r="W173" s="26" t="s">
        <v>72</v>
      </c>
      <c r="X173" s="26"/>
      <c r="Y173" s="26"/>
      <c r="Z173" s="26" t="s">
        <v>73</v>
      </c>
      <c r="AA173" s="26"/>
      <c r="AB173" s="26"/>
      <c r="AC173" s="30" t="s">
        <v>74</v>
      </c>
      <c r="AD173" s="30"/>
      <c r="AE173" s="30"/>
      <c r="AF173" s="30" t="s">
        <v>75</v>
      </c>
      <c r="AG173" s="30"/>
      <c r="AH173" s="30"/>
      <c r="AI173" s="26" t="s">
        <v>76</v>
      </c>
      <c r="AJ173" s="26"/>
      <c r="AK173" s="26"/>
      <c r="AL173" s="26" t="s">
        <v>77</v>
      </c>
      <c r="AM173" s="26"/>
      <c r="AN173" s="26"/>
      <c r="AO173" s="30" t="s">
        <v>104</v>
      </c>
      <c r="AP173" s="30"/>
      <c r="AQ173" s="30"/>
      <c r="AR173" s="30" t="s">
        <v>78</v>
      </c>
      <c r="AS173" s="30"/>
      <c r="AT173" s="30"/>
      <c r="AU173" s="26" t="s">
        <v>105</v>
      </c>
      <c r="AV173" s="26"/>
      <c r="AW173" s="26"/>
      <c r="AX173" s="30" t="s">
        <v>106</v>
      </c>
      <c r="AY173" s="30"/>
      <c r="AZ173" s="30"/>
      <c r="BA173" s="26" t="s">
        <v>107</v>
      </c>
      <c r="BB173" s="26"/>
      <c r="BC173" s="26"/>
      <c r="BD173" s="30" t="s">
        <v>108</v>
      </c>
      <c r="BE173" s="30"/>
      <c r="BF173" s="30"/>
      <c r="BG173" s="26" t="s">
        <v>109</v>
      </c>
      <c r="BH173" s="26"/>
      <c r="BI173" s="26"/>
      <c r="BJ173" s="30" t="s">
        <v>110</v>
      </c>
      <c r="BK173" s="30"/>
      <c r="BL173" s="30"/>
      <c r="CA173" s="1" t="s">
        <v>103</v>
      </c>
    </row>
    <row r="174" spans="1:79" s="6" customFormat="1" ht="12.75" customHeight="1" x14ac:dyDescent="0.2">
      <c r="A174" s="86">
        <v>1</v>
      </c>
      <c r="B174" s="87"/>
      <c r="C174" s="87"/>
      <c r="D174" s="100" t="s">
        <v>205</v>
      </c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CA174" s="6" t="s">
        <v>43</v>
      </c>
    </row>
    <row r="175" spans="1:79" s="99" customFormat="1" ht="25.5" customHeight="1" x14ac:dyDescent="0.2">
      <c r="A175" s="89">
        <v>2</v>
      </c>
      <c r="B175" s="90"/>
      <c r="C175" s="90"/>
      <c r="D175" s="92" t="s">
        <v>206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4"/>
      <c r="W175" s="115" t="s">
        <v>173</v>
      </c>
      <c r="X175" s="115"/>
      <c r="Y175" s="115"/>
      <c r="Z175" s="115" t="s">
        <v>173</v>
      </c>
      <c r="AA175" s="115"/>
      <c r="AB175" s="115"/>
      <c r="AC175" s="115"/>
      <c r="AD175" s="115"/>
      <c r="AE175" s="115"/>
      <c r="AF175" s="115"/>
      <c r="AG175" s="115"/>
      <c r="AH175" s="115"/>
      <c r="AI175" s="115" t="s">
        <v>173</v>
      </c>
      <c r="AJ175" s="115"/>
      <c r="AK175" s="115"/>
      <c r="AL175" s="115" t="s">
        <v>173</v>
      </c>
      <c r="AM175" s="115"/>
      <c r="AN175" s="115"/>
      <c r="AO175" s="115"/>
      <c r="AP175" s="115"/>
      <c r="AQ175" s="115"/>
      <c r="AR175" s="115"/>
      <c r="AS175" s="115"/>
      <c r="AT175" s="115"/>
      <c r="AU175" s="115" t="s">
        <v>173</v>
      </c>
      <c r="AV175" s="115"/>
      <c r="AW175" s="115"/>
      <c r="AX175" s="115"/>
      <c r="AY175" s="115"/>
      <c r="AZ175" s="115"/>
      <c r="BA175" s="115" t="s">
        <v>173</v>
      </c>
      <c r="BB175" s="115"/>
      <c r="BC175" s="115"/>
      <c r="BD175" s="115"/>
      <c r="BE175" s="115"/>
      <c r="BF175" s="115"/>
      <c r="BG175" s="115" t="s">
        <v>173</v>
      </c>
      <c r="BH175" s="115"/>
      <c r="BI175" s="115"/>
      <c r="BJ175" s="115"/>
      <c r="BK175" s="115"/>
      <c r="BL175" s="115"/>
    </row>
    <row r="178" spans="1:79" ht="14.25" customHeight="1" x14ac:dyDescent="0.2">
      <c r="A178" s="29" t="s">
        <v>153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4.25" customHeight="1" x14ac:dyDescent="0.2">
      <c r="A179" s="29" t="s">
        <v>239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</row>
    <row r="180" spans="1:79" ht="15" customHeight="1" x14ac:dyDescent="0.2">
      <c r="A180" s="31" t="s">
        <v>221</v>
      </c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</row>
    <row r="181" spans="1:79" ht="15" customHeight="1" x14ac:dyDescent="0.2">
      <c r="A181" s="27" t="s">
        <v>6</v>
      </c>
      <c r="B181" s="27"/>
      <c r="C181" s="27"/>
      <c r="D181" s="27"/>
      <c r="E181" s="27"/>
      <c r="F181" s="27"/>
      <c r="G181" s="27" t="s">
        <v>126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 t="s">
        <v>13</v>
      </c>
      <c r="U181" s="27"/>
      <c r="V181" s="27"/>
      <c r="W181" s="27"/>
      <c r="X181" s="27"/>
      <c r="Y181" s="27"/>
      <c r="Z181" s="27"/>
      <c r="AA181" s="36" t="s">
        <v>222</v>
      </c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7"/>
      <c r="AP181" s="36" t="s">
        <v>225</v>
      </c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8"/>
      <c r="BE181" s="36" t="s">
        <v>233</v>
      </c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8"/>
    </row>
    <row r="182" spans="1:79" ht="32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 t="s">
        <v>4</v>
      </c>
      <c r="AB182" s="27"/>
      <c r="AC182" s="27"/>
      <c r="AD182" s="27"/>
      <c r="AE182" s="27"/>
      <c r="AF182" s="27" t="s">
        <v>3</v>
      </c>
      <c r="AG182" s="27"/>
      <c r="AH182" s="27"/>
      <c r="AI182" s="27"/>
      <c r="AJ182" s="27"/>
      <c r="AK182" s="27" t="s">
        <v>89</v>
      </c>
      <c r="AL182" s="27"/>
      <c r="AM182" s="27"/>
      <c r="AN182" s="27"/>
      <c r="AO182" s="27"/>
      <c r="AP182" s="27" t="s">
        <v>4</v>
      </c>
      <c r="AQ182" s="27"/>
      <c r="AR182" s="27"/>
      <c r="AS182" s="27"/>
      <c r="AT182" s="27"/>
      <c r="AU182" s="27" t="s">
        <v>3</v>
      </c>
      <c r="AV182" s="27"/>
      <c r="AW182" s="27"/>
      <c r="AX182" s="27"/>
      <c r="AY182" s="27"/>
      <c r="AZ182" s="27" t="s">
        <v>96</v>
      </c>
      <c r="BA182" s="27"/>
      <c r="BB182" s="27"/>
      <c r="BC182" s="27"/>
      <c r="BD182" s="27"/>
      <c r="BE182" s="27" t="s">
        <v>4</v>
      </c>
      <c r="BF182" s="27"/>
      <c r="BG182" s="27"/>
      <c r="BH182" s="27"/>
      <c r="BI182" s="27"/>
      <c r="BJ182" s="27" t="s">
        <v>3</v>
      </c>
      <c r="BK182" s="27"/>
      <c r="BL182" s="27"/>
      <c r="BM182" s="27"/>
      <c r="BN182" s="27"/>
      <c r="BO182" s="27" t="s">
        <v>127</v>
      </c>
      <c r="BP182" s="27"/>
      <c r="BQ182" s="27"/>
      <c r="BR182" s="27"/>
      <c r="BS182" s="27"/>
    </row>
    <row r="183" spans="1:79" ht="15" customHeight="1" x14ac:dyDescent="0.2">
      <c r="A183" s="27">
        <v>1</v>
      </c>
      <c r="B183" s="27"/>
      <c r="C183" s="27"/>
      <c r="D183" s="27"/>
      <c r="E183" s="27"/>
      <c r="F183" s="27"/>
      <c r="G183" s="27">
        <v>2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>
        <v>3</v>
      </c>
      <c r="U183" s="27"/>
      <c r="V183" s="27"/>
      <c r="W183" s="27"/>
      <c r="X183" s="27"/>
      <c r="Y183" s="27"/>
      <c r="Z183" s="27"/>
      <c r="AA183" s="27">
        <v>4</v>
      </c>
      <c r="AB183" s="27"/>
      <c r="AC183" s="27"/>
      <c r="AD183" s="27"/>
      <c r="AE183" s="27"/>
      <c r="AF183" s="27">
        <v>5</v>
      </c>
      <c r="AG183" s="27"/>
      <c r="AH183" s="27"/>
      <c r="AI183" s="27"/>
      <c r="AJ183" s="27"/>
      <c r="AK183" s="27">
        <v>6</v>
      </c>
      <c r="AL183" s="27"/>
      <c r="AM183" s="27"/>
      <c r="AN183" s="27"/>
      <c r="AO183" s="27"/>
      <c r="AP183" s="27">
        <v>7</v>
      </c>
      <c r="AQ183" s="27"/>
      <c r="AR183" s="27"/>
      <c r="AS183" s="27"/>
      <c r="AT183" s="27"/>
      <c r="AU183" s="27">
        <v>8</v>
      </c>
      <c r="AV183" s="27"/>
      <c r="AW183" s="27"/>
      <c r="AX183" s="27"/>
      <c r="AY183" s="27"/>
      <c r="AZ183" s="27">
        <v>9</v>
      </c>
      <c r="BA183" s="27"/>
      <c r="BB183" s="27"/>
      <c r="BC183" s="27"/>
      <c r="BD183" s="27"/>
      <c r="BE183" s="27">
        <v>10</v>
      </c>
      <c r="BF183" s="27"/>
      <c r="BG183" s="27"/>
      <c r="BH183" s="27"/>
      <c r="BI183" s="27"/>
      <c r="BJ183" s="27">
        <v>11</v>
      </c>
      <c r="BK183" s="27"/>
      <c r="BL183" s="27"/>
      <c r="BM183" s="27"/>
      <c r="BN183" s="27"/>
      <c r="BO183" s="27">
        <v>12</v>
      </c>
      <c r="BP183" s="27"/>
      <c r="BQ183" s="27"/>
      <c r="BR183" s="27"/>
      <c r="BS183" s="27"/>
    </row>
    <row r="184" spans="1:79" s="1" customFormat="1" ht="15" hidden="1" customHeight="1" x14ac:dyDescent="0.2">
      <c r="A184" s="26" t="s">
        <v>69</v>
      </c>
      <c r="B184" s="26"/>
      <c r="C184" s="26"/>
      <c r="D184" s="26"/>
      <c r="E184" s="26"/>
      <c r="F184" s="26"/>
      <c r="G184" s="67" t="s">
        <v>57</v>
      </c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 t="s">
        <v>79</v>
      </c>
      <c r="U184" s="67"/>
      <c r="V184" s="67"/>
      <c r="W184" s="67"/>
      <c r="X184" s="67"/>
      <c r="Y184" s="67"/>
      <c r="Z184" s="67"/>
      <c r="AA184" s="30" t="s">
        <v>65</v>
      </c>
      <c r="AB184" s="30"/>
      <c r="AC184" s="30"/>
      <c r="AD184" s="30"/>
      <c r="AE184" s="30"/>
      <c r="AF184" s="30" t="s">
        <v>66</v>
      </c>
      <c r="AG184" s="30"/>
      <c r="AH184" s="30"/>
      <c r="AI184" s="30"/>
      <c r="AJ184" s="30"/>
      <c r="AK184" s="50" t="s">
        <v>122</v>
      </c>
      <c r="AL184" s="50"/>
      <c r="AM184" s="50"/>
      <c r="AN184" s="50"/>
      <c r="AO184" s="50"/>
      <c r="AP184" s="30" t="s">
        <v>67</v>
      </c>
      <c r="AQ184" s="30"/>
      <c r="AR184" s="30"/>
      <c r="AS184" s="30"/>
      <c r="AT184" s="30"/>
      <c r="AU184" s="30" t="s">
        <v>68</v>
      </c>
      <c r="AV184" s="30"/>
      <c r="AW184" s="30"/>
      <c r="AX184" s="30"/>
      <c r="AY184" s="30"/>
      <c r="AZ184" s="50" t="s">
        <v>122</v>
      </c>
      <c r="BA184" s="50"/>
      <c r="BB184" s="50"/>
      <c r="BC184" s="50"/>
      <c r="BD184" s="50"/>
      <c r="BE184" s="30" t="s">
        <v>58</v>
      </c>
      <c r="BF184" s="30"/>
      <c r="BG184" s="30"/>
      <c r="BH184" s="30"/>
      <c r="BI184" s="30"/>
      <c r="BJ184" s="30" t="s">
        <v>59</v>
      </c>
      <c r="BK184" s="30"/>
      <c r="BL184" s="30"/>
      <c r="BM184" s="30"/>
      <c r="BN184" s="30"/>
      <c r="BO184" s="50" t="s">
        <v>122</v>
      </c>
      <c r="BP184" s="50"/>
      <c r="BQ184" s="50"/>
      <c r="BR184" s="50"/>
      <c r="BS184" s="50"/>
      <c r="CA184" s="1" t="s">
        <v>44</v>
      </c>
    </row>
    <row r="185" spans="1:79" s="99" customFormat="1" ht="38.25" customHeight="1" x14ac:dyDescent="0.2">
      <c r="A185" s="110">
        <v>1</v>
      </c>
      <c r="B185" s="110"/>
      <c r="C185" s="110"/>
      <c r="D185" s="110"/>
      <c r="E185" s="110"/>
      <c r="F185" s="110"/>
      <c r="G185" s="92" t="s">
        <v>207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208</v>
      </c>
      <c r="U185" s="93"/>
      <c r="V185" s="93"/>
      <c r="W185" s="93"/>
      <c r="X185" s="93"/>
      <c r="Y185" s="93"/>
      <c r="Z185" s="94"/>
      <c r="AA185" s="117">
        <v>0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0</v>
      </c>
      <c r="AL185" s="117"/>
      <c r="AM185" s="117"/>
      <c r="AN185" s="117"/>
      <c r="AO185" s="117"/>
      <c r="AP185" s="117">
        <v>0</v>
      </c>
      <c r="AQ185" s="117"/>
      <c r="AR185" s="117"/>
      <c r="AS185" s="117"/>
      <c r="AT185" s="117"/>
      <c r="AU185" s="117">
        <v>0</v>
      </c>
      <c r="AV185" s="117"/>
      <c r="AW185" s="117"/>
      <c r="AX185" s="117"/>
      <c r="AY185" s="117"/>
      <c r="AZ185" s="117">
        <f>IF(ISNUMBER(AP185),AP185,0)+IF(ISNUMBER(AU185),AU185,0)</f>
        <v>0</v>
      </c>
      <c r="BA185" s="117"/>
      <c r="BB185" s="117"/>
      <c r="BC185" s="117"/>
      <c r="BD185" s="117"/>
      <c r="BE185" s="117">
        <v>0</v>
      </c>
      <c r="BF185" s="117"/>
      <c r="BG185" s="117"/>
      <c r="BH185" s="117"/>
      <c r="BI185" s="117"/>
      <c r="BJ185" s="117">
        <v>0</v>
      </c>
      <c r="BK185" s="117"/>
      <c r="BL185" s="117"/>
      <c r="BM185" s="117"/>
      <c r="BN185" s="117"/>
      <c r="BO185" s="117">
        <f>IF(ISNUMBER(BE185),BE185,0)+IF(ISNUMBER(BJ185),BJ185,0)</f>
        <v>0</v>
      </c>
      <c r="BP185" s="117"/>
      <c r="BQ185" s="117"/>
      <c r="BR185" s="117"/>
      <c r="BS185" s="117"/>
      <c r="CA185" s="99" t="s">
        <v>45</v>
      </c>
    </row>
    <row r="186" spans="1:79" s="99" customFormat="1" ht="56.25" customHeight="1" x14ac:dyDescent="0.2">
      <c r="A186" s="110">
        <v>2</v>
      </c>
      <c r="B186" s="110"/>
      <c r="C186" s="110"/>
      <c r="D186" s="110"/>
      <c r="E186" s="110"/>
      <c r="F186" s="110"/>
      <c r="G186" s="92" t="s">
        <v>209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18" t="s">
        <v>210</v>
      </c>
      <c r="U186" s="93"/>
      <c r="V186" s="93"/>
      <c r="W186" s="93"/>
      <c r="X186" s="93"/>
      <c r="Y186" s="93"/>
      <c r="Z186" s="94"/>
      <c r="AA186" s="117">
        <v>351724</v>
      </c>
      <c r="AB186" s="117"/>
      <c r="AC186" s="117"/>
      <c r="AD186" s="117"/>
      <c r="AE186" s="117"/>
      <c r="AF186" s="117">
        <v>0</v>
      </c>
      <c r="AG186" s="117"/>
      <c r="AH186" s="117"/>
      <c r="AI186" s="117"/>
      <c r="AJ186" s="117"/>
      <c r="AK186" s="117">
        <f>IF(ISNUMBER(AA186),AA186,0)+IF(ISNUMBER(AF186),AF186,0)</f>
        <v>351724</v>
      </c>
      <c r="AL186" s="117"/>
      <c r="AM186" s="117"/>
      <c r="AN186" s="117"/>
      <c r="AO186" s="117"/>
      <c r="AP186" s="117">
        <v>33768</v>
      </c>
      <c r="AQ186" s="117"/>
      <c r="AR186" s="117"/>
      <c r="AS186" s="117"/>
      <c r="AT186" s="117"/>
      <c r="AU186" s="117">
        <v>0</v>
      </c>
      <c r="AV186" s="117"/>
      <c r="AW186" s="117"/>
      <c r="AX186" s="117"/>
      <c r="AY186" s="117"/>
      <c r="AZ186" s="117">
        <f>IF(ISNUMBER(AP186),AP186,0)+IF(ISNUMBER(AU186),AU186,0)</f>
        <v>33768</v>
      </c>
      <c r="BA186" s="117"/>
      <c r="BB186" s="117"/>
      <c r="BC186" s="117"/>
      <c r="BD186" s="117"/>
      <c r="BE186" s="117">
        <v>50000</v>
      </c>
      <c r="BF186" s="117"/>
      <c r="BG186" s="117"/>
      <c r="BH186" s="117"/>
      <c r="BI186" s="117"/>
      <c r="BJ186" s="117">
        <v>0</v>
      </c>
      <c r="BK186" s="117"/>
      <c r="BL186" s="117"/>
      <c r="BM186" s="117"/>
      <c r="BN186" s="117"/>
      <c r="BO186" s="117">
        <f>IF(ISNUMBER(BE186),BE186,0)+IF(ISNUMBER(BJ186),BJ186,0)</f>
        <v>50000</v>
      </c>
      <c r="BP186" s="117"/>
      <c r="BQ186" s="117"/>
      <c r="BR186" s="117"/>
      <c r="BS186" s="117"/>
    </row>
    <row r="187" spans="1:79" s="6" customFormat="1" ht="12.75" customHeight="1" x14ac:dyDescent="0.2">
      <c r="A187" s="85"/>
      <c r="B187" s="85"/>
      <c r="C187" s="85"/>
      <c r="D187" s="85"/>
      <c r="E187" s="85"/>
      <c r="F187" s="85"/>
      <c r="G187" s="100" t="s">
        <v>147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2"/>
      <c r="T187" s="119"/>
      <c r="U187" s="101"/>
      <c r="V187" s="101"/>
      <c r="W187" s="101"/>
      <c r="X187" s="101"/>
      <c r="Y187" s="101"/>
      <c r="Z187" s="102"/>
      <c r="AA187" s="116">
        <v>351724</v>
      </c>
      <c r="AB187" s="116"/>
      <c r="AC187" s="116"/>
      <c r="AD187" s="116"/>
      <c r="AE187" s="116"/>
      <c r="AF187" s="116">
        <v>0</v>
      </c>
      <c r="AG187" s="116"/>
      <c r="AH187" s="116"/>
      <c r="AI187" s="116"/>
      <c r="AJ187" s="116"/>
      <c r="AK187" s="116">
        <f>IF(ISNUMBER(AA187),AA187,0)+IF(ISNUMBER(AF187),AF187,0)</f>
        <v>351724</v>
      </c>
      <c r="AL187" s="116"/>
      <c r="AM187" s="116"/>
      <c r="AN187" s="116"/>
      <c r="AO187" s="116"/>
      <c r="AP187" s="116">
        <v>33768</v>
      </c>
      <c r="AQ187" s="116"/>
      <c r="AR187" s="116"/>
      <c r="AS187" s="116"/>
      <c r="AT187" s="116"/>
      <c r="AU187" s="116">
        <v>0</v>
      </c>
      <c r="AV187" s="116"/>
      <c r="AW187" s="116"/>
      <c r="AX187" s="116"/>
      <c r="AY187" s="116"/>
      <c r="AZ187" s="116">
        <f>IF(ISNUMBER(AP187),AP187,0)+IF(ISNUMBER(AU187),AU187,0)</f>
        <v>33768</v>
      </c>
      <c r="BA187" s="116"/>
      <c r="BB187" s="116"/>
      <c r="BC187" s="116"/>
      <c r="BD187" s="116"/>
      <c r="BE187" s="116">
        <v>50000</v>
      </c>
      <c r="BF187" s="116"/>
      <c r="BG187" s="116"/>
      <c r="BH187" s="116"/>
      <c r="BI187" s="116"/>
      <c r="BJ187" s="116">
        <v>0</v>
      </c>
      <c r="BK187" s="116"/>
      <c r="BL187" s="116"/>
      <c r="BM187" s="116"/>
      <c r="BN187" s="116"/>
      <c r="BO187" s="116">
        <f>IF(ISNUMBER(BE187),BE187,0)+IF(ISNUMBER(BJ187),BJ187,0)</f>
        <v>50000</v>
      </c>
      <c r="BP187" s="116"/>
      <c r="BQ187" s="116"/>
      <c r="BR187" s="116"/>
      <c r="BS187" s="116"/>
    </row>
    <row r="189" spans="1:79" ht="13.5" customHeight="1" x14ac:dyDescent="0.2">
      <c r="A189" s="29" t="s">
        <v>254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15" customHeight="1" x14ac:dyDescent="0.2">
      <c r="A190" s="44" t="s">
        <v>221</v>
      </c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</row>
    <row r="191" spans="1:79" ht="15" customHeight="1" x14ac:dyDescent="0.2">
      <c r="A191" s="27" t="s">
        <v>6</v>
      </c>
      <c r="B191" s="27"/>
      <c r="C191" s="27"/>
      <c r="D191" s="27"/>
      <c r="E191" s="27"/>
      <c r="F191" s="27"/>
      <c r="G191" s="27" t="s">
        <v>126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 t="s">
        <v>13</v>
      </c>
      <c r="U191" s="27"/>
      <c r="V191" s="27"/>
      <c r="W191" s="27"/>
      <c r="X191" s="27"/>
      <c r="Y191" s="27"/>
      <c r="Z191" s="27"/>
      <c r="AA191" s="36" t="s">
        <v>243</v>
      </c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7"/>
      <c r="AP191" s="36" t="s">
        <v>248</v>
      </c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8"/>
    </row>
    <row r="192" spans="1:79" ht="32.1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 t="s">
        <v>4</v>
      </c>
      <c r="AB192" s="27"/>
      <c r="AC192" s="27"/>
      <c r="AD192" s="27"/>
      <c r="AE192" s="27"/>
      <c r="AF192" s="27" t="s">
        <v>3</v>
      </c>
      <c r="AG192" s="27"/>
      <c r="AH192" s="27"/>
      <c r="AI192" s="27"/>
      <c r="AJ192" s="27"/>
      <c r="AK192" s="27" t="s">
        <v>89</v>
      </c>
      <c r="AL192" s="27"/>
      <c r="AM192" s="27"/>
      <c r="AN192" s="27"/>
      <c r="AO192" s="27"/>
      <c r="AP192" s="27" t="s">
        <v>4</v>
      </c>
      <c r="AQ192" s="27"/>
      <c r="AR192" s="27"/>
      <c r="AS192" s="27"/>
      <c r="AT192" s="27"/>
      <c r="AU192" s="27" t="s">
        <v>3</v>
      </c>
      <c r="AV192" s="27"/>
      <c r="AW192" s="27"/>
      <c r="AX192" s="27"/>
      <c r="AY192" s="27"/>
      <c r="AZ192" s="27" t="s">
        <v>96</v>
      </c>
      <c r="BA192" s="27"/>
      <c r="BB192" s="27"/>
      <c r="BC192" s="27"/>
      <c r="BD192" s="27"/>
    </row>
    <row r="193" spans="1:79" ht="15" customHeight="1" x14ac:dyDescent="0.2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>
        <v>3</v>
      </c>
      <c r="U193" s="27"/>
      <c r="V193" s="27"/>
      <c r="W193" s="27"/>
      <c r="X193" s="27"/>
      <c r="Y193" s="27"/>
      <c r="Z193" s="27"/>
      <c r="AA193" s="27">
        <v>4</v>
      </c>
      <c r="AB193" s="27"/>
      <c r="AC193" s="27"/>
      <c r="AD193" s="27"/>
      <c r="AE193" s="27"/>
      <c r="AF193" s="27">
        <v>5</v>
      </c>
      <c r="AG193" s="27"/>
      <c r="AH193" s="27"/>
      <c r="AI193" s="27"/>
      <c r="AJ193" s="27"/>
      <c r="AK193" s="27">
        <v>6</v>
      </c>
      <c r="AL193" s="27"/>
      <c r="AM193" s="27"/>
      <c r="AN193" s="27"/>
      <c r="AO193" s="27"/>
      <c r="AP193" s="27">
        <v>7</v>
      </c>
      <c r="AQ193" s="27"/>
      <c r="AR193" s="27"/>
      <c r="AS193" s="27"/>
      <c r="AT193" s="27"/>
      <c r="AU193" s="27">
        <v>8</v>
      </c>
      <c r="AV193" s="27"/>
      <c r="AW193" s="27"/>
      <c r="AX193" s="27"/>
      <c r="AY193" s="27"/>
      <c r="AZ193" s="27">
        <v>9</v>
      </c>
      <c r="BA193" s="27"/>
      <c r="BB193" s="27"/>
      <c r="BC193" s="27"/>
      <c r="BD193" s="27"/>
    </row>
    <row r="194" spans="1:79" s="1" customFormat="1" ht="12" hidden="1" customHeight="1" x14ac:dyDescent="0.2">
      <c r="A194" s="26" t="s">
        <v>69</v>
      </c>
      <c r="B194" s="26"/>
      <c r="C194" s="26"/>
      <c r="D194" s="26"/>
      <c r="E194" s="26"/>
      <c r="F194" s="26"/>
      <c r="G194" s="67" t="s">
        <v>57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 t="s">
        <v>79</v>
      </c>
      <c r="U194" s="67"/>
      <c r="V194" s="67"/>
      <c r="W194" s="67"/>
      <c r="X194" s="67"/>
      <c r="Y194" s="67"/>
      <c r="Z194" s="67"/>
      <c r="AA194" s="30" t="s">
        <v>60</v>
      </c>
      <c r="AB194" s="30"/>
      <c r="AC194" s="30"/>
      <c r="AD194" s="30"/>
      <c r="AE194" s="30"/>
      <c r="AF194" s="30" t="s">
        <v>61</v>
      </c>
      <c r="AG194" s="30"/>
      <c r="AH194" s="30"/>
      <c r="AI194" s="30"/>
      <c r="AJ194" s="30"/>
      <c r="AK194" s="50" t="s">
        <v>122</v>
      </c>
      <c r="AL194" s="50"/>
      <c r="AM194" s="50"/>
      <c r="AN194" s="50"/>
      <c r="AO194" s="50"/>
      <c r="AP194" s="30" t="s">
        <v>62</v>
      </c>
      <c r="AQ194" s="30"/>
      <c r="AR194" s="30"/>
      <c r="AS194" s="30"/>
      <c r="AT194" s="30"/>
      <c r="AU194" s="30" t="s">
        <v>63</v>
      </c>
      <c r="AV194" s="30"/>
      <c r="AW194" s="30"/>
      <c r="AX194" s="30"/>
      <c r="AY194" s="30"/>
      <c r="AZ194" s="50" t="s">
        <v>122</v>
      </c>
      <c r="BA194" s="50"/>
      <c r="BB194" s="50"/>
      <c r="BC194" s="50"/>
      <c r="BD194" s="50"/>
      <c r="CA194" s="1" t="s">
        <v>46</v>
      </c>
    </row>
    <row r="195" spans="1:79" s="99" customFormat="1" ht="38.25" customHeight="1" x14ac:dyDescent="0.2">
      <c r="A195" s="110">
        <v>1</v>
      </c>
      <c r="B195" s="110"/>
      <c r="C195" s="110"/>
      <c r="D195" s="110"/>
      <c r="E195" s="110"/>
      <c r="F195" s="110"/>
      <c r="G195" s="92" t="s">
        <v>207</v>
      </c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4"/>
      <c r="T195" s="118" t="s">
        <v>208</v>
      </c>
      <c r="U195" s="93"/>
      <c r="V195" s="93"/>
      <c r="W195" s="93"/>
      <c r="X195" s="93"/>
      <c r="Y195" s="93"/>
      <c r="Z195" s="94"/>
      <c r="AA195" s="117">
        <v>50000</v>
      </c>
      <c r="AB195" s="117"/>
      <c r="AC195" s="117"/>
      <c r="AD195" s="117"/>
      <c r="AE195" s="117"/>
      <c r="AF195" s="117">
        <v>0</v>
      </c>
      <c r="AG195" s="117"/>
      <c r="AH195" s="117"/>
      <c r="AI195" s="117"/>
      <c r="AJ195" s="117"/>
      <c r="AK195" s="117">
        <f>IF(ISNUMBER(AA195),AA195,0)+IF(ISNUMBER(AF195),AF195,0)</f>
        <v>50000</v>
      </c>
      <c r="AL195" s="117"/>
      <c r="AM195" s="117"/>
      <c r="AN195" s="117"/>
      <c r="AO195" s="117"/>
      <c r="AP195" s="117">
        <v>50000</v>
      </c>
      <c r="AQ195" s="117"/>
      <c r="AR195" s="117"/>
      <c r="AS195" s="117"/>
      <c r="AT195" s="117"/>
      <c r="AU195" s="117">
        <v>0</v>
      </c>
      <c r="AV195" s="117"/>
      <c r="AW195" s="117"/>
      <c r="AX195" s="117"/>
      <c r="AY195" s="117"/>
      <c r="AZ195" s="117">
        <f>IF(ISNUMBER(AP195),AP195,0)+IF(ISNUMBER(AU195),AU195,0)</f>
        <v>50000</v>
      </c>
      <c r="BA195" s="117"/>
      <c r="BB195" s="117"/>
      <c r="BC195" s="117"/>
      <c r="BD195" s="117"/>
      <c r="CA195" s="99" t="s">
        <v>47</v>
      </c>
    </row>
    <row r="196" spans="1:79" s="99" customFormat="1" ht="56.25" customHeight="1" x14ac:dyDescent="0.2">
      <c r="A196" s="110">
        <v>2</v>
      </c>
      <c r="B196" s="110"/>
      <c r="C196" s="110"/>
      <c r="D196" s="110"/>
      <c r="E196" s="110"/>
      <c r="F196" s="110"/>
      <c r="G196" s="92" t="s">
        <v>209</v>
      </c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4"/>
      <c r="T196" s="118" t="s">
        <v>210</v>
      </c>
      <c r="U196" s="93"/>
      <c r="V196" s="93"/>
      <c r="W196" s="93"/>
      <c r="X196" s="93"/>
      <c r="Y196" s="93"/>
      <c r="Z196" s="94"/>
      <c r="AA196" s="117">
        <v>0</v>
      </c>
      <c r="AB196" s="117"/>
      <c r="AC196" s="117"/>
      <c r="AD196" s="117"/>
      <c r="AE196" s="117"/>
      <c r="AF196" s="117">
        <v>0</v>
      </c>
      <c r="AG196" s="117"/>
      <c r="AH196" s="117"/>
      <c r="AI196" s="117"/>
      <c r="AJ196" s="117"/>
      <c r="AK196" s="117">
        <f>IF(ISNUMBER(AA196),AA196,0)+IF(ISNUMBER(AF196),AF196,0)</f>
        <v>0</v>
      </c>
      <c r="AL196" s="117"/>
      <c r="AM196" s="117"/>
      <c r="AN196" s="117"/>
      <c r="AO196" s="117"/>
      <c r="AP196" s="117">
        <v>0</v>
      </c>
      <c r="AQ196" s="117"/>
      <c r="AR196" s="117"/>
      <c r="AS196" s="117"/>
      <c r="AT196" s="117"/>
      <c r="AU196" s="117">
        <v>0</v>
      </c>
      <c r="AV196" s="117"/>
      <c r="AW196" s="117"/>
      <c r="AX196" s="117"/>
      <c r="AY196" s="117"/>
      <c r="AZ196" s="117">
        <f>IF(ISNUMBER(AP196),AP196,0)+IF(ISNUMBER(AU196),AU196,0)</f>
        <v>0</v>
      </c>
      <c r="BA196" s="117"/>
      <c r="BB196" s="117"/>
      <c r="BC196" s="117"/>
      <c r="BD196" s="117"/>
    </row>
    <row r="197" spans="1:79" s="6" customFormat="1" x14ac:dyDescent="0.2">
      <c r="A197" s="85"/>
      <c r="B197" s="85"/>
      <c r="C197" s="85"/>
      <c r="D197" s="85"/>
      <c r="E197" s="85"/>
      <c r="F197" s="85"/>
      <c r="G197" s="100" t="s">
        <v>147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2"/>
      <c r="T197" s="119"/>
      <c r="U197" s="101"/>
      <c r="V197" s="101"/>
      <c r="W197" s="101"/>
      <c r="X197" s="101"/>
      <c r="Y197" s="101"/>
      <c r="Z197" s="102"/>
      <c r="AA197" s="116">
        <v>50000</v>
      </c>
      <c r="AB197" s="116"/>
      <c r="AC197" s="116"/>
      <c r="AD197" s="116"/>
      <c r="AE197" s="116"/>
      <c r="AF197" s="116">
        <v>0</v>
      </c>
      <c r="AG197" s="116"/>
      <c r="AH197" s="116"/>
      <c r="AI197" s="116"/>
      <c r="AJ197" s="116"/>
      <c r="AK197" s="116">
        <f>IF(ISNUMBER(AA197),AA197,0)+IF(ISNUMBER(AF197),AF197,0)</f>
        <v>50000</v>
      </c>
      <c r="AL197" s="116"/>
      <c r="AM197" s="116"/>
      <c r="AN197" s="116"/>
      <c r="AO197" s="116"/>
      <c r="AP197" s="116">
        <v>50000</v>
      </c>
      <c r="AQ197" s="116"/>
      <c r="AR197" s="116"/>
      <c r="AS197" s="116"/>
      <c r="AT197" s="116"/>
      <c r="AU197" s="116">
        <v>0</v>
      </c>
      <c r="AV197" s="116"/>
      <c r="AW197" s="116"/>
      <c r="AX197" s="116"/>
      <c r="AY197" s="116"/>
      <c r="AZ197" s="116">
        <f>IF(ISNUMBER(AP197),AP197,0)+IF(ISNUMBER(AU197),AU197,0)</f>
        <v>50000</v>
      </c>
      <c r="BA197" s="116"/>
      <c r="BB197" s="116"/>
      <c r="BC197" s="116"/>
      <c r="BD197" s="116"/>
    </row>
    <row r="200" spans="1:79" ht="14.25" customHeight="1" x14ac:dyDescent="0.2">
      <c r="A200" s="29" t="s">
        <v>255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44" t="s">
        <v>221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</row>
    <row r="202" spans="1:79" ht="23.1" customHeight="1" x14ac:dyDescent="0.2">
      <c r="A202" s="27" t="s">
        <v>128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51" t="s">
        <v>129</v>
      </c>
      <c r="O202" s="52"/>
      <c r="P202" s="52"/>
      <c r="Q202" s="52"/>
      <c r="R202" s="52"/>
      <c r="S202" s="52"/>
      <c r="T202" s="52"/>
      <c r="U202" s="53"/>
      <c r="V202" s="51" t="s">
        <v>130</v>
      </c>
      <c r="W202" s="52"/>
      <c r="X202" s="52"/>
      <c r="Y202" s="52"/>
      <c r="Z202" s="53"/>
      <c r="AA202" s="27" t="s">
        <v>222</v>
      </c>
      <c r="AB202" s="27"/>
      <c r="AC202" s="27"/>
      <c r="AD202" s="27"/>
      <c r="AE202" s="27"/>
      <c r="AF202" s="27"/>
      <c r="AG202" s="27"/>
      <c r="AH202" s="27"/>
      <c r="AI202" s="27"/>
      <c r="AJ202" s="27" t="s">
        <v>225</v>
      </c>
      <c r="AK202" s="27"/>
      <c r="AL202" s="27"/>
      <c r="AM202" s="27"/>
      <c r="AN202" s="27"/>
      <c r="AO202" s="27"/>
      <c r="AP202" s="27"/>
      <c r="AQ202" s="27"/>
      <c r="AR202" s="27"/>
      <c r="AS202" s="27" t="s">
        <v>233</v>
      </c>
      <c r="AT202" s="27"/>
      <c r="AU202" s="27"/>
      <c r="AV202" s="27"/>
      <c r="AW202" s="27"/>
      <c r="AX202" s="27"/>
      <c r="AY202" s="27"/>
      <c r="AZ202" s="27"/>
      <c r="BA202" s="27"/>
      <c r="BB202" s="27" t="s">
        <v>243</v>
      </c>
      <c r="BC202" s="27"/>
      <c r="BD202" s="27"/>
      <c r="BE202" s="27"/>
      <c r="BF202" s="27"/>
      <c r="BG202" s="27"/>
      <c r="BH202" s="27"/>
      <c r="BI202" s="27"/>
      <c r="BJ202" s="27"/>
      <c r="BK202" s="27" t="s">
        <v>248</v>
      </c>
      <c r="BL202" s="27"/>
      <c r="BM202" s="27"/>
      <c r="BN202" s="27"/>
      <c r="BO202" s="27"/>
      <c r="BP202" s="27"/>
      <c r="BQ202" s="27"/>
      <c r="BR202" s="27"/>
      <c r="BS202" s="27"/>
    </row>
    <row r="203" spans="1:79" ht="95.2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54"/>
      <c r="O203" s="55"/>
      <c r="P203" s="55"/>
      <c r="Q203" s="55"/>
      <c r="R203" s="55"/>
      <c r="S203" s="55"/>
      <c r="T203" s="55"/>
      <c r="U203" s="56"/>
      <c r="V203" s="54"/>
      <c r="W203" s="55"/>
      <c r="X203" s="55"/>
      <c r="Y203" s="55"/>
      <c r="Z203" s="56"/>
      <c r="AA203" s="74" t="s">
        <v>133</v>
      </c>
      <c r="AB203" s="74"/>
      <c r="AC203" s="74"/>
      <c r="AD203" s="74"/>
      <c r="AE203" s="74"/>
      <c r="AF203" s="74" t="s">
        <v>134</v>
      </c>
      <c r="AG203" s="74"/>
      <c r="AH203" s="74"/>
      <c r="AI203" s="74"/>
      <c r="AJ203" s="74" t="s">
        <v>133</v>
      </c>
      <c r="AK203" s="74"/>
      <c r="AL203" s="74"/>
      <c r="AM203" s="74"/>
      <c r="AN203" s="74"/>
      <c r="AO203" s="74" t="s">
        <v>134</v>
      </c>
      <c r="AP203" s="74"/>
      <c r="AQ203" s="74"/>
      <c r="AR203" s="74"/>
      <c r="AS203" s="74" t="s">
        <v>133</v>
      </c>
      <c r="AT203" s="74"/>
      <c r="AU203" s="74"/>
      <c r="AV203" s="74"/>
      <c r="AW203" s="74"/>
      <c r="AX203" s="74" t="s">
        <v>134</v>
      </c>
      <c r="AY203" s="74"/>
      <c r="AZ203" s="74"/>
      <c r="BA203" s="74"/>
      <c r="BB203" s="74" t="s">
        <v>133</v>
      </c>
      <c r="BC203" s="74"/>
      <c r="BD203" s="74"/>
      <c r="BE203" s="74"/>
      <c r="BF203" s="74"/>
      <c r="BG203" s="74" t="s">
        <v>134</v>
      </c>
      <c r="BH203" s="74"/>
      <c r="BI203" s="74"/>
      <c r="BJ203" s="74"/>
      <c r="BK203" s="74" t="s">
        <v>133</v>
      </c>
      <c r="BL203" s="74"/>
      <c r="BM203" s="74"/>
      <c r="BN203" s="74"/>
      <c r="BO203" s="74"/>
      <c r="BP203" s="74" t="s">
        <v>134</v>
      </c>
      <c r="BQ203" s="74"/>
      <c r="BR203" s="74"/>
      <c r="BS203" s="74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36">
        <v>2</v>
      </c>
      <c r="O204" s="37"/>
      <c r="P204" s="37"/>
      <c r="Q204" s="37"/>
      <c r="R204" s="37"/>
      <c r="S204" s="37"/>
      <c r="T204" s="37"/>
      <c r="U204" s="38"/>
      <c r="V204" s="27">
        <v>3</v>
      </c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>
        <v>6</v>
      </c>
      <c r="AK204" s="27"/>
      <c r="AL204" s="27"/>
      <c r="AM204" s="27"/>
      <c r="AN204" s="27"/>
      <c r="AO204" s="27">
        <v>7</v>
      </c>
      <c r="AP204" s="27"/>
      <c r="AQ204" s="27"/>
      <c r="AR204" s="27"/>
      <c r="AS204" s="27">
        <v>8</v>
      </c>
      <c r="AT204" s="27"/>
      <c r="AU204" s="27"/>
      <c r="AV204" s="27"/>
      <c r="AW204" s="27"/>
      <c r="AX204" s="27">
        <v>9</v>
      </c>
      <c r="AY204" s="27"/>
      <c r="AZ204" s="27"/>
      <c r="BA204" s="27"/>
      <c r="BB204" s="27">
        <v>10</v>
      </c>
      <c r="BC204" s="27"/>
      <c r="BD204" s="27"/>
      <c r="BE204" s="27"/>
      <c r="BF204" s="27"/>
      <c r="BG204" s="27">
        <v>11</v>
      </c>
      <c r="BH204" s="27"/>
      <c r="BI204" s="27"/>
      <c r="BJ204" s="27"/>
      <c r="BK204" s="27">
        <v>12</v>
      </c>
      <c r="BL204" s="27"/>
      <c r="BM204" s="27"/>
      <c r="BN204" s="27"/>
      <c r="BO204" s="27"/>
      <c r="BP204" s="27">
        <v>13</v>
      </c>
      <c r="BQ204" s="27"/>
      <c r="BR204" s="27"/>
      <c r="BS204" s="27"/>
    </row>
    <row r="205" spans="1:79" s="1" customFormat="1" ht="12" hidden="1" customHeight="1" x14ac:dyDescent="0.2">
      <c r="A205" s="67" t="s">
        <v>146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26" t="s">
        <v>131</v>
      </c>
      <c r="O205" s="26"/>
      <c r="P205" s="26"/>
      <c r="Q205" s="26"/>
      <c r="R205" s="26"/>
      <c r="S205" s="26"/>
      <c r="T205" s="26"/>
      <c r="U205" s="26"/>
      <c r="V205" s="26" t="s">
        <v>132</v>
      </c>
      <c r="W205" s="26"/>
      <c r="X205" s="26"/>
      <c r="Y205" s="26"/>
      <c r="Z205" s="26"/>
      <c r="AA205" s="30" t="s">
        <v>65</v>
      </c>
      <c r="AB205" s="30"/>
      <c r="AC205" s="30"/>
      <c r="AD205" s="30"/>
      <c r="AE205" s="30"/>
      <c r="AF205" s="30" t="s">
        <v>66</v>
      </c>
      <c r="AG205" s="30"/>
      <c r="AH205" s="30"/>
      <c r="AI205" s="30"/>
      <c r="AJ205" s="30" t="s">
        <v>67</v>
      </c>
      <c r="AK205" s="30"/>
      <c r="AL205" s="30"/>
      <c r="AM205" s="30"/>
      <c r="AN205" s="30"/>
      <c r="AO205" s="30" t="s">
        <v>68</v>
      </c>
      <c r="AP205" s="30"/>
      <c r="AQ205" s="30"/>
      <c r="AR205" s="30"/>
      <c r="AS205" s="30" t="s">
        <v>58</v>
      </c>
      <c r="AT205" s="30"/>
      <c r="AU205" s="30"/>
      <c r="AV205" s="30"/>
      <c r="AW205" s="30"/>
      <c r="AX205" s="30" t="s">
        <v>59</v>
      </c>
      <c r="AY205" s="30"/>
      <c r="AZ205" s="30"/>
      <c r="BA205" s="30"/>
      <c r="BB205" s="30" t="s">
        <v>60</v>
      </c>
      <c r="BC205" s="30"/>
      <c r="BD205" s="30"/>
      <c r="BE205" s="30"/>
      <c r="BF205" s="30"/>
      <c r="BG205" s="30" t="s">
        <v>61</v>
      </c>
      <c r="BH205" s="30"/>
      <c r="BI205" s="30"/>
      <c r="BJ205" s="30"/>
      <c r="BK205" s="30" t="s">
        <v>62</v>
      </c>
      <c r="BL205" s="30"/>
      <c r="BM205" s="30"/>
      <c r="BN205" s="30"/>
      <c r="BO205" s="30"/>
      <c r="BP205" s="30" t="s">
        <v>63</v>
      </c>
      <c r="BQ205" s="30"/>
      <c r="BR205" s="30"/>
      <c r="BS205" s="30"/>
      <c r="CA205" s="1" t="s">
        <v>48</v>
      </c>
    </row>
    <row r="206" spans="1:79" s="6" customFormat="1" ht="12.75" customHeight="1" x14ac:dyDescent="0.2">
      <c r="A206" s="120" t="s">
        <v>147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86"/>
      <c r="O206" s="87"/>
      <c r="P206" s="87"/>
      <c r="Q206" s="87"/>
      <c r="R206" s="87"/>
      <c r="S206" s="87"/>
      <c r="T206" s="87"/>
      <c r="U206" s="88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21"/>
      <c r="AV206" s="121"/>
      <c r="AW206" s="121"/>
      <c r="AX206" s="121"/>
      <c r="AY206" s="121"/>
      <c r="AZ206" s="121"/>
      <c r="BA206" s="121"/>
      <c r="BB206" s="121"/>
      <c r="BC206" s="121"/>
      <c r="BD206" s="121"/>
      <c r="BE206" s="121"/>
      <c r="BF206" s="121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2"/>
      <c r="BQ206" s="123"/>
      <c r="BR206" s="123"/>
      <c r="BS206" s="124"/>
      <c r="CA206" s="6" t="s">
        <v>49</v>
      </c>
    </row>
    <row r="209" spans="1:79" ht="35.25" customHeight="1" x14ac:dyDescent="0.2">
      <c r="A209" s="29" t="s">
        <v>256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</row>
    <row r="211" spans="1:79" ht="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28.5" customHeight="1" x14ac:dyDescent="0.2">
      <c r="A213" s="34" t="s">
        <v>240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</row>
    <row r="214" spans="1:79" ht="14.25" customHeight="1" x14ac:dyDescent="0.2">
      <c r="A214" s="29" t="s">
        <v>223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 x14ac:dyDescent="0.2">
      <c r="A215" s="31" t="s">
        <v>221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</row>
    <row r="216" spans="1:79" ht="42.95" customHeight="1" x14ac:dyDescent="0.2">
      <c r="A216" s="74" t="s">
        <v>135</v>
      </c>
      <c r="B216" s="74"/>
      <c r="C216" s="74"/>
      <c r="D216" s="74"/>
      <c r="E216" s="74"/>
      <c r="F216" s="74"/>
      <c r="G216" s="27" t="s">
        <v>19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 t="s">
        <v>15</v>
      </c>
      <c r="U216" s="27"/>
      <c r="V216" s="27"/>
      <c r="W216" s="27"/>
      <c r="X216" s="27"/>
      <c r="Y216" s="27"/>
      <c r="Z216" s="27" t="s">
        <v>14</v>
      </c>
      <c r="AA216" s="27"/>
      <c r="AB216" s="27"/>
      <c r="AC216" s="27"/>
      <c r="AD216" s="27"/>
      <c r="AE216" s="27" t="s">
        <v>136</v>
      </c>
      <c r="AF216" s="27"/>
      <c r="AG216" s="27"/>
      <c r="AH216" s="27"/>
      <c r="AI216" s="27"/>
      <c r="AJ216" s="27"/>
      <c r="AK216" s="27" t="s">
        <v>137</v>
      </c>
      <c r="AL216" s="27"/>
      <c r="AM216" s="27"/>
      <c r="AN216" s="27"/>
      <c r="AO216" s="27"/>
      <c r="AP216" s="27"/>
      <c r="AQ216" s="27" t="s">
        <v>138</v>
      </c>
      <c r="AR216" s="27"/>
      <c r="AS216" s="27"/>
      <c r="AT216" s="27"/>
      <c r="AU216" s="27"/>
      <c r="AV216" s="27"/>
      <c r="AW216" s="27" t="s">
        <v>98</v>
      </c>
      <c r="AX216" s="27"/>
      <c r="AY216" s="27"/>
      <c r="AZ216" s="27"/>
      <c r="BA216" s="27"/>
      <c r="BB216" s="27"/>
      <c r="BC216" s="27"/>
      <c r="BD216" s="27"/>
      <c r="BE216" s="27"/>
      <c r="BF216" s="27"/>
      <c r="BG216" s="27" t="s">
        <v>139</v>
      </c>
      <c r="BH216" s="27"/>
      <c r="BI216" s="27"/>
      <c r="BJ216" s="27"/>
      <c r="BK216" s="27"/>
      <c r="BL216" s="27"/>
    </row>
    <row r="217" spans="1:79" ht="39.950000000000003" customHeight="1" x14ac:dyDescent="0.2">
      <c r="A217" s="74"/>
      <c r="B217" s="74"/>
      <c r="C217" s="74"/>
      <c r="D217" s="74"/>
      <c r="E217" s="74"/>
      <c r="F217" s="74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 t="s">
        <v>17</v>
      </c>
      <c r="AX217" s="27"/>
      <c r="AY217" s="27"/>
      <c r="AZ217" s="27"/>
      <c r="BA217" s="27"/>
      <c r="BB217" s="27" t="s">
        <v>16</v>
      </c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18" spans="1:79" ht="15" customHeight="1" x14ac:dyDescent="0.2">
      <c r="A218" s="27">
        <v>1</v>
      </c>
      <c r="B218" s="27"/>
      <c r="C218" s="27"/>
      <c r="D218" s="27"/>
      <c r="E218" s="27"/>
      <c r="F218" s="27"/>
      <c r="G218" s="27">
        <v>2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>
        <v>3</v>
      </c>
      <c r="U218" s="27"/>
      <c r="V218" s="27"/>
      <c r="W218" s="27"/>
      <c r="X218" s="27"/>
      <c r="Y218" s="27"/>
      <c r="Z218" s="27">
        <v>4</v>
      </c>
      <c r="AA218" s="27"/>
      <c r="AB218" s="27"/>
      <c r="AC218" s="27"/>
      <c r="AD218" s="27"/>
      <c r="AE218" s="27">
        <v>5</v>
      </c>
      <c r="AF218" s="27"/>
      <c r="AG218" s="27"/>
      <c r="AH218" s="27"/>
      <c r="AI218" s="27"/>
      <c r="AJ218" s="27"/>
      <c r="AK218" s="27">
        <v>6</v>
      </c>
      <c r="AL218" s="27"/>
      <c r="AM218" s="27"/>
      <c r="AN218" s="27"/>
      <c r="AO218" s="27"/>
      <c r="AP218" s="27"/>
      <c r="AQ218" s="27">
        <v>7</v>
      </c>
      <c r="AR218" s="27"/>
      <c r="AS218" s="27"/>
      <c r="AT218" s="27"/>
      <c r="AU218" s="27"/>
      <c r="AV218" s="27"/>
      <c r="AW218" s="27">
        <v>8</v>
      </c>
      <c r="AX218" s="27"/>
      <c r="AY218" s="27"/>
      <c r="AZ218" s="27"/>
      <c r="BA218" s="27"/>
      <c r="BB218" s="27">
        <v>9</v>
      </c>
      <c r="BC218" s="27"/>
      <c r="BD218" s="27"/>
      <c r="BE218" s="27"/>
      <c r="BF218" s="27"/>
      <c r="BG218" s="27">
        <v>10</v>
      </c>
      <c r="BH218" s="27"/>
      <c r="BI218" s="27"/>
      <c r="BJ218" s="27"/>
      <c r="BK218" s="27"/>
      <c r="BL218" s="27"/>
    </row>
    <row r="219" spans="1:79" s="1" customFormat="1" ht="12" hidden="1" customHeight="1" x14ac:dyDescent="0.2">
      <c r="A219" s="26" t="s">
        <v>64</v>
      </c>
      <c r="B219" s="26"/>
      <c r="C219" s="26"/>
      <c r="D219" s="26"/>
      <c r="E219" s="26"/>
      <c r="F219" s="26"/>
      <c r="G219" s="67" t="s">
        <v>57</v>
      </c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30" t="s">
        <v>80</v>
      </c>
      <c r="U219" s="30"/>
      <c r="V219" s="30"/>
      <c r="W219" s="30"/>
      <c r="X219" s="30"/>
      <c r="Y219" s="30"/>
      <c r="Z219" s="30" t="s">
        <v>81</v>
      </c>
      <c r="AA219" s="30"/>
      <c r="AB219" s="30"/>
      <c r="AC219" s="30"/>
      <c r="AD219" s="30"/>
      <c r="AE219" s="30" t="s">
        <v>82</v>
      </c>
      <c r="AF219" s="30"/>
      <c r="AG219" s="30"/>
      <c r="AH219" s="30"/>
      <c r="AI219" s="30"/>
      <c r="AJ219" s="30"/>
      <c r="AK219" s="30" t="s">
        <v>83</v>
      </c>
      <c r="AL219" s="30"/>
      <c r="AM219" s="30"/>
      <c r="AN219" s="30"/>
      <c r="AO219" s="30"/>
      <c r="AP219" s="30"/>
      <c r="AQ219" s="78" t="s">
        <v>99</v>
      </c>
      <c r="AR219" s="30"/>
      <c r="AS219" s="30"/>
      <c r="AT219" s="30"/>
      <c r="AU219" s="30"/>
      <c r="AV219" s="30"/>
      <c r="AW219" s="30" t="s">
        <v>84</v>
      </c>
      <c r="AX219" s="30"/>
      <c r="AY219" s="30"/>
      <c r="AZ219" s="30"/>
      <c r="BA219" s="30"/>
      <c r="BB219" s="30" t="s">
        <v>85</v>
      </c>
      <c r="BC219" s="30"/>
      <c r="BD219" s="30"/>
      <c r="BE219" s="30"/>
      <c r="BF219" s="30"/>
      <c r="BG219" s="78" t="s">
        <v>100</v>
      </c>
      <c r="BH219" s="30"/>
      <c r="BI219" s="30"/>
      <c r="BJ219" s="30"/>
      <c r="BK219" s="30"/>
      <c r="BL219" s="30"/>
      <c r="CA219" s="1" t="s">
        <v>50</v>
      </c>
    </row>
    <row r="220" spans="1:79" s="6" customFormat="1" ht="12.75" customHeight="1" x14ac:dyDescent="0.2">
      <c r="A220" s="85"/>
      <c r="B220" s="85"/>
      <c r="C220" s="85"/>
      <c r="D220" s="85"/>
      <c r="E220" s="85"/>
      <c r="F220" s="85"/>
      <c r="G220" s="120" t="s">
        <v>147</v>
      </c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>
        <f>IF(ISNUMBER(AK220),AK220,0)-IF(ISNUMBER(AE220),AE220,0)</f>
        <v>0</v>
      </c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>
        <f>IF(ISNUMBER(Z220),Z220,0)+IF(ISNUMBER(AK220),AK220,0)</f>
        <v>0</v>
      </c>
      <c r="BH220" s="116"/>
      <c r="BI220" s="116"/>
      <c r="BJ220" s="116"/>
      <c r="BK220" s="116"/>
      <c r="BL220" s="116"/>
      <c r="CA220" s="6" t="s">
        <v>51</v>
      </c>
    </row>
    <row r="222" spans="1:79" ht="14.25" customHeight="1" x14ac:dyDescent="0.2">
      <c r="A222" s="29" t="s">
        <v>241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5" customHeight="1" x14ac:dyDescent="0.2">
      <c r="A223" s="31" t="s">
        <v>221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</row>
    <row r="224" spans="1:79" ht="18" customHeight="1" x14ac:dyDescent="0.2">
      <c r="A224" s="27" t="s">
        <v>135</v>
      </c>
      <c r="B224" s="27"/>
      <c r="C224" s="27"/>
      <c r="D224" s="27"/>
      <c r="E224" s="27"/>
      <c r="F224" s="27"/>
      <c r="G224" s="27" t="s">
        <v>19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 t="s">
        <v>227</v>
      </c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 t="s">
        <v>238</v>
      </c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42.9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 t="s">
        <v>140</v>
      </c>
      <c r="R225" s="27"/>
      <c r="S225" s="27"/>
      <c r="T225" s="27"/>
      <c r="U225" s="27"/>
      <c r="V225" s="74" t="s">
        <v>141</v>
      </c>
      <c r="W225" s="74"/>
      <c r="X225" s="74"/>
      <c r="Y225" s="74"/>
      <c r="Z225" s="27" t="s">
        <v>142</v>
      </c>
      <c r="AA225" s="27"/>
      <c r="AB225" s="27"/>
      <c r="AC225" s="27"/>
      <c r="AD225" s="27"/>
      <c r="AE225" s="27"/>
      <c r="AF225" s="27"/>
      <c r="AG225" s="27"/>
      <c r="AH225" s="27"/>
      <c r="AI225" s="27"/>
      <c r="AJ225" s="27" t="s">
        <v>143</v>
      </c>
      <c r="AK225" s="27"/>
      <c r="AL225" s="27"/>
      <c r="AM225" s="27"/>
      <c r="AN225" s="27"/>
      <c r="AO225" s="27" t="s">
        <v>20</v>
      </c>
      <c r="AP225" s="27"/>
      <c r="AQ225" s="27"/>
      <c r="AR225" s="27"/>
      <c r="AS225" s="27"/>
      <c r="AT225" s="74" t="s">
        <v>144</v>
      </c>
      <c r="AU225" s="74"/>
      <c r="AV225" s="74"/>
      <c r="AW225" s="74"/>
      <c r="AX225" s="27" t="s">
        <v>142</v>
      </c>
      <c r="AY225" s="27"/>
      <c r="AZ225" s="27"/>
      <c r="BA225" s="27"/>
      <c r="BB225" s="27"/>
      <c r="BC225" s="27"/>
      <c r="BD225" s="27"/>
      <c r="BE225" s="27"/>
      <c r="BF225" s="27"/>
      <c r="BG225" s="27"/>
      <c r="BH225" s="27" t="s">
        <v>145</v>
      </c>
      <c r="BI225" s="27"/>
      <c r="BJ225" s="27"/>
      <c r="BK225" s="27"/>
      <c r="BL225" s="27"/>
    </row>
    <row r="226" spans="1:79" ht="63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74"/>
      <c r="W226" s="74"/>
      <c r="X226" s="74"/>
      <c r="Y226" s="74"/>
      <c r="Z226" s="27" t="s">
        <v>17</v>
      </c>
      <c r="AA226" s="27"/>
      <c r="AB226" s="27"/>
      <c r="AC226" s="27"/>
      <c r="AD226" s="27"/>
      <c r="AE226" s="27" t="s">
        <v>16</v>
      </c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74"/>
      <c r="AU226" s="74"/>
      <c r="AV226" s="74"/>
      <c r="AW226" s="74"/>
      <c r="AX226" s="27" t="s">
        <v>17</v>
      </c>
      <c r="AY226" s="27"/>
      <c r="AZ226" s="27"/>
      <c r="BA226" s="27"/>
      <c r="BB226" s="27"/>
      <c r="BC226" s="27" t="s">
        <v>16</v>
      </c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15" customHeight="1" x14ac:dyDescent="0.2">
      <c r="A227" s="27">
        <v>1</v>
      </c>
      <c r="B227" s="27"/>
      <c r="C227" s="27"/>
      <c r="D227" s="27"/>
      <c r="E227" s="27"/>
      <c r="F227" s="27"/>
      <c r="G227" s="27">
        <v>2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>
        <v>3</v>
      </c>
      <c r="R227" s="27"/>
      <c r="S227" s="27"/>
      <c r="T227" s="27"/>
      <c r="U227" s="27"/>
      <c r="V227" s="27">
        <v>4</v>
      </c>
      <c r="W227" s="27"/>
      <c r="X227" s="27"/>
      <c r="Y227" s="27"/>
      <c r="Z227" s="27">
        <v>5</v>
      </c>
      <c r="AA227" s="27"/>
      <c r="AB227" s="27"/>
      <c r="AC227" s="27"/>
      <c r="AD227" s="27"/>
      <c r="AE227" s="27">
        <v>6</v>
      </c>
      <c r="AF227" s="27"/>
      <c r="AG227" s="27"/>
      <c r="AH227" s="27"/>
      <c r="AI227" s="27"/>
      <c r="AJ227" s="27">
        <v>7</v>
      </c>
      <c r="AK227" s="27"/>
      <c r="AL227" s="27"/>
      <c r="AM227" s="27"/>
      <c r="AN227" s="27"/>
      <c r="AO227" s="27">
        <v>8</v>
      </c>
      <c r="AP227" s="27"/>
      <c r="AQ227" s="27"/>
      <c r="AR227" s="27"/>
      <c r="AS227" s="27"/>
      <c r="AT227" s="27">
        <v>9</v>
      </c>
      <c r="AU227" s="27"/>
      <c r="AV227" s="27"/>
      <c r="AW227" s="27"/>
      <c r="AX227" s="27">
        <v>10</v>
      </c>
      <c r="AY227" s="27"/>
      <c r="AZ227" s="27"/>
      <c r="BA227" s="27"/>
      <c r="BB227" s="27"/>
      <c r="BC227" s="27">
        <v>11</v>
      </c>
      <c r="BD227" s="27"/>
      <c r="BE227" s="27"/>
      <c r="BF227" s="27"/>
      <c r="BG227" s="27"/>
      <c r="BH227" s="27">
        <v>12</v>
      </c>
      <c r="BI227" s="27"/>
      <c r="BJ227" s="27"/>
      <c r="BK227" s="27"/>
      <c r="BL227" s="27"/>
    </row>
    <row r="228" spans="1:79" s="1" customFormat="1" ht="12" hidden="1" customHeight="1" x14ac:dyDescent="0.2">
      <c r="A228" s="26" t="s">
        <v>64</v>
      </c>
      <c r="B228" s="26"/>
      <c r="C228" s="26"/>
      <c r="D228" s="26"/>
      <c r="E228" s="26"/>
      <c r="F228" s="26"/>
      <c r="G228" s="67" t="s">
        <v>57</v>
      </c>
      <c r="H228" s="67"/>
      <c r="I228" s="67"/>
      <c r="J228" s="67"/>
      <c r="K228" s="67"/>
      <c r="L228" s="67"/>
      <c r="M228" s="67"/>
      <c r="N228" s="67"/>
      <c r="O228" s="67"/>
      <c r="P228" s="67"/>
      <c r="Q228" s="30" t="s">
        <v>80</v>
      </c>
      <c r="R228" s="30"/>
      <c r="S228" s="30"/>
      <c r="T228" s="30"/>
      <c r="U228" s="30"/>
      <c r="V228" s="30" t="s">
        <v>81</v>
      </c>
      <c r="W228" s="30"/>
      <c r="X228" s="30"/>
      <c r="Y228" s="30"/>
      <c r="Z228" s="30" t="s">
        <v>82</v>
      </c>
      <c r="AA228" s="30"/>
      <c r="AB228" s="30"/>
      <c r="AC228" s="30"/>
      <c r="AD228" s="30"/>
      <c r="AE228" s="30" t="s">
        <v>83</v>
      </c>
      <c r="AF228" s="30"/>
      <c r="AG228" s="30"/>
      <c r="AH228" s="30"/>
      <c r="AI228" s="30"/>
      <c r="AJ228" s="78" t="s">
        <v>101</v>
      </c>
      <c r="AK228" s="30"/>
      <c r="AL228" s="30"/>
      <c r="AM228" s="30"/>
      <c r="AN228" s="30"/>
      <c r="AO228" s="30" t="s">
        <v>84</v>
      </c>
      <c r="AP228" s="30"/>
      <c r="AQ228" s="30"/>
      <c r="AR228" s="30"/>
      <c r="AS228" s="30"/>
      <c r="AT228" s="78" t="s">
        <v>102</v>
      </c>
      <c r="AU228" s="30"/>
      <c r="AV228" s="30"/>
      <c r="AW228" s="30"/>
      <c r="AX228" s="30" t="s">
        <v>85</v>
      </c>
      <c r="AY228" s="30"/>
      <c r="AZ228" s="30"/>
      <c r="BA228" s="30"/>
      <c r="BB228" s="30"/>
      <c r="BC228" s="30" t="s">
        <v>86</v>
      </c>
      <c r="BD228" s="30"/>
      <c r="BE228" s="30"/>
      <c r="BF228" s="30"/>
      <c r="BG228" s="30"/>
      <c r="BH228" s="78" t="s">
        <v>101</v>
      </c>
      <c r="BI228" s="30"/>
      <c r="BJ228" s="30"/>
      <c r="BK228" s="30"/>
      <c r="BL228" s="30"/>
      <c r="CA228" s="1" t="s">
        <v>52</v>
      </c>
    </row>
    <row r="229" spans="1:79" s="6" customFormat="1" ht="12.75" customHeight="1" x14ac:dyDescent="0.2">
      <c r="A229" s="85"/>
      <c r="B229" s="85"/>
      <c r="C229" s="85"/>
      <c r="D229" s="85"/>
      <c r="E229" s="85"/>
      <c r="F229" s="85"/>
      <c r="G229" s="120" t="s">
        <v>147</v>
      </c>
      <c r="H229" s="120"/>
      <c r="I229" s="120"/>
      <c r="J229" s="120"/>
      <c r="K229" s="120"/>
      <c r="L229" s="120"/>
      <c r="M229" s="120"/>
      <c r="N229" s="120"/>
      <c r="O229" s="120"/>
      <c r="P229" s="120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>
        <f>IF(ISNUMBER(Q229),Q229,0)-IF(ISNUMBER(Z229),Z229,0)</f>
        <v>0</v>
      </c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>
        <f>IF(ISNUMBER(V229),V229,0)-IF(ISNUMBER(Z229),Z229,0)-IF(ISNUMBER(AE229),AE229,0)</f>
        <v>0</v>
      </c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>
        <f>IF(ISNUMBER(AO229),AO229,0)-IF(ISNUMBER(AX229),AX229,0)</f>
        <v>0</v>
      </c>
      <c r="BI229" s="116"/>
      <c r="BJ229" s="116"/>
      <c r="BK229" s="116"/>
      <c r="BL229" s="116"/>
      <c r="CA229" s="6" t="s">
        <v>53</v>
      </c>
    </row>
    <row r="231" spans="1:79" ht="14.25" customHeight="1" x14ac:dyDescent="0.2">
      <c r="A231" s="29" t="s">
        <v>228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 x14ac:dyDescent="0.2">
      <c r="A232" s="31" t="s">
        <v>221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</row>
    <row r="233" spans="1:79" ht="42.95" customHeight="1" x14ac:dyDescent="0.2">
      <c r="A233" s="74" t="s">
        <v>135</v>
      </c>
      <c r="B233" s="74"/>
      <c r="C233" s="74"/>
      <c r="D233" s="74"/>
      <c r="E233" s="74"/>
      <c r="F233" s="74"/>
      <c r="G233" s="27" t="s">
        <v>19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 t="s">
        <v>15</v>
      </c>
      <c r="U233" s="27"/>
      <c r="V233" s="27"/>
      <c r="W233" s="27"/>
      <c r="X233" s="27"/>
      <c r="Y233" s="27"/>
      <c r="Z233" s="27" t="s">
        <v>14</v>
      </c>
      <c r="AA233" s="27"/>
      <c r="AB233" s="27"/>
      <c r="AC233" s="27"/>
      <c r="AD233" s="27"/>
      <c r="AE233" s="27" t="s">
        <v>224</v>
      </c>
      <c r="AF233" s="27"/>
      <c r="AG233" s="27"/>
      <c r="AH233" s="27"/>
      <c r="AI233" s="27"/>
      <c r="AJ233" s="27"/>
      <c r="AK233" s="27" t="s">
        <v>229</v>
      </c>
      <c r="AL233" s="27"/>
      <c r="AM233" s="27"/>
      <c r="AN233" s="27"/>
      <c r="AO233" s="27"/>
      <c r="AP233" s="27"/>
      <c r="AQ233" s="27" t="s">
        <v>242</v>
      </c>
      <c r="AR233" s="27"/>
      <c r="AS233" s="27"/>
      <c r="AT233" s="27"/>
      <c r="AU233" s="27"/>
      <c r="AV233" s="27"/>
      <c r="AW233" s="27" t="s">
        <v>18</v>
      </c>
      <c r="AX233" s="27"/>
      <c r="AY233" s="27"/>
      <c r="AZ233" s="27"/>
      <c r="BA233" s="27"/>
      <c r="BB233" s="27"/>
      <c r="BC233" s="27"/>
      <c r="BD233" s="27"/>
      <c r="BE233" s="27" t="s">
        <v>156</v>
      </c>
      <c r="BF233" s="27"/>
      <c r="BG233" s="27"/>
      <c r="BH233" s="27"/>
      <c r="BI233" s="27"/>
      <c r="BJ233" s="27"/>
      <c r="BK233" s="27"/>
      <c r="BL233" s="27"/>
    </row>
    <row r="234" spans="1:79" ht="21.75" customHeight="1" x14ac:dyDescent="0.2">
      <c r="A234" s="74"/>
      <c r="B234" s="74"/>
      <c r="C234" s="74"/>
      <c r="D234" s="74"/>
      <c r="E234" s="74"/>
      <c r="F234" s="74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15" customHeight="1" x14ac:dyDescent="0.2">
      <c r="A235" s="27">
        <v>1</v>
      </c>
      <c r="B235" s="27"/>
      <c r="C235" s="27"/>
      <c r="D235" s="27"/>
      <c r="E235" s="27"/>
      <c r="F235" s="27"/>
      <c r="G235" s="27">
        <v>2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>
        <v>3</v>
      </c>
      <c r="U235" s="27"/>
      <c r="V235" s="27"/>
      <c r="W235" s="27"/>
      <c r="X235" s="27"/>
      <c r="Y235" s="27"/>
      <c r="Z235" s="27">
        <v>4</v>
      </c>
      <c r="AA235" s="27"/>
      <c r="AB235" s="27"/>
      <c r="AC235" s="27"/>
      <c r="AD235" s="27"/>
      <c r="AE235" s="27">
        <v>5</v>
      </c>
      <c r="AF235" s="27"/>
      <c r="AG235" s="27"/>
      <c r="AH235" s="27"/>
      <c r="AI235" s="27"/>
      <c r="AJ235" s="27"/>
      <c r="AK235" s="27">
        <v>6</v>
      </c>
      <c r="AL235" s="27"/>
      <c r="AM235" s="27"/>
      <c r="AN235" s="27"/>
      <c r="AO235" s="27"/>
      <c r="AP235" s="27"/>
      <c r="AQ235" s="27">
        <v>7</v>
      </c>
      <c r="AR235" s="27"/>
      <c r="AS235" s="27"/>
      <c r="AT235" s="27"/>
      <c r="AU235" s="27"/>
      <c r="AV235" s="27"/>
      <c r="AW235" s="26">
        <v>8</v>
      </c>
      <c r="AX235" s="26"/>
      <c r="AY235" s="26"/>
      <c r="AZ235" s="26"/>
      <c r="BA235" s="26"/>
      <c r="BB235" s="26"/>
      <c r="BC235" s="26"/>
      <c r="BD235" s="26"/>
      <c r="BE235" s="26">
        <v>9</v>
      </c>
      <c r="BF235" s="26"/>
      <c r="BG235" s="26"/>
      <c r="BH235" s="26"/>
      <c r="BI235" s="26"/>
      <c r="BJ235" s="26"/>
      <c r="BK235" s="26"/>
      <c r="BL235" s="26"/>
    </row>
    <row r="236" spans="1:79" s="1" customFormat="1" ht="18.75" hidden="1" customHeight="1" x14ac:dyDescent="0.2">
      <c r="A236" s="26" t="s">
        <v>64</v>
      </c>
      <c r="B236" s="26"/>
      <c r="C236" s="26"/>
      <c r="D236" s="26"/>
      <c r="E236" s="26"/>
      <c r="F236" s="26"/>
      <c r="G236" s="67" t="s">
        <v>57</v>
      </c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30" t="s">
        <v>80</v>
      </c>
      <c r="U236" s="30"/>
      <c r="V236" s="30"/>
      <c r="W236" s="30"/>
      <c r="X236" s="30"/>
      <c r="Y236" s="30"/>
      <c r="Z236" s="30" t="s">
        <v>81</v>
      </c>
      <c r="AA236" s="30"/>
      <c r="AB236" s="30"/>
      <c r="AC236" s="30"/>
      <c r="AD236" s="30"/>
      <c r="AE236" s="30" t="s">
        <v>82</v>
      </c>
      <c r="AF236" s="30"/>
      <c r="AG236" s="30"/>
      <c r="AH236" s="30"/>
      <c r="AI236" s="30"/>
      <c r="AJ236" s="30"/>
      <c r="AK236" s="30" t="s">
        <v>83</v>
      </c>
      <c r="AL236" s="30"/>
      <c r="AM236" s="30"/>
      <c r="AN236" s="30"/>
      <c r="AO236" s="30"/>
      <c r="AP236" s="30"/>
      <c r="AQ236" s="30" t="s">
        <v>84</v>
      </c>
      <c r="AR236" s="30"/>
      <c r="AS236" s="30"/>
      <c r="AT236" s="30"/>
      <c r="AU236" s="30"/>
      <c r="AV236" s="30"/>
      <c r="AW236" s="67" t="s">
        <v>87</v>
      </c>
      <c r="AX236" s="67"/>
      <c r="AY236" s="67"/>
      <c r="AZ236" s="67"/>
      <c r="BA236" s="67"/>
      <c r="BB236" s="67"/>
      <c r="BC236" s="67"/>
      <c r="BD236" s="67"/>
      <c r="BE236" s="67" t="s">
        <v>88</v>
      </c>
      <c r="BF236" s="67"/>
      <c r="BG236" s="67"/>
      <c r="BH236" s="67"/>
      <c r="BI236" s="67"/>
      <c r="BJ236" s="67"/>
      <c r="BK236" s="67"/>
      <c r="BL236" s="67"/>
      <c r="CA236" s="1" t="s">
        <v>54</v>
      </c>
    </row>
    <row r="237" spans="1:79" s="6" customFormat="1" ht="12.75" customHeight="1" x14ac:dyDescent="0.2">
      <c r="A237" s="85"/>
      <c r="B237" s="85"/>
      <c r="C237" s="85"/>
      <c r="D237" s="85"/>
      <c r="E237" s="85"/>
      <c r="F237" s="85"/>
      <c r="G237" s="120" t="s">
        <v>147</v>
      </c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BL237" s="120"/>
      <c r="CA237" s="6" t="s">
        <v>55</v>
      </c>
    </row>
    <row r="239" spans="1:79" ht="14.25" customHeight="1" x14ac:dyDescent="0.2">
      <c r="A239" s="29" t="s">
        <v>230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3" spans="1:64" ht="14.25" x14ac:dyDescent="0.2">
      <c r="A243" s="29" t="s">
        <v>257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ht="14.25" x14ac:dyDescent="0.2">
      <c r="A244" s="29" t="s">
        <v>231</v>
      </c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</row>
    <row r="245" spans="1:64" ht="15" customHeight="1" x14ac:dyDescent="0.2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9" spans="1:64" ht="18.95" customHeight="1" x14ac:dyDescent="0.2">
      <c r="A249" s="129" t="s">
        <v>216</v>
      </c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22"/>
      <c r="AC249" s="22"/>
      <c r="AD249" s="22"/>
      <c r="AE249" s="22"/>
      <c r="AF249" s="22"/>
      <c r="AG249" s="22"/>
      <c r="AH249" s="42"/>
      <c r="AI249" s="42"/>
      <c r="AJ249" s="42"/>
      <c r="AK249" s="42"/>
      <c r="AL249" s="42"/>
      <c r="AM249" s="42"/>
      <c r="AN249" s="42"/>
      <c r="AO249" s="42"/>
      <c r="AP249" s="42"/>
      <c r="AQ249" s="22"/>
      <c r="AR249" s="22"/>
      <c r="AS249" s="22"/>
      <c r="AT249" s="22"/>
      <c r="AU249" s="130" t="s">
        <v>217</v>
      </c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</row>
    <row r="250" spans="1:64" ht="12.75" customHeight="1" x14ac:dyDescent="0.2">
      <c r="AB250" s="23"/>
      <c r="AC250" s="23"/>
      <c r="AD250" s="23"/>
      <c r="AE250" s="23"/>
      <c r="AF250" s="23"/>
      <c r="AG250" s="23"/>
      <c r="AH250" s="28" t="s">
        <v>1</v>
      </c>
      <c r="AI250" s="28"/>
      <c r="AJ250" s="28"/>
      <c r="AK250" s="28"/>
      <c r="AL250" s="28"/>
      <c r="AM250" s="28"/>
      <c r="AN250" s="28"/>
      <c r="AO250" s="28"/>
      <c r="AP250" s="28"/>
      <c r="AQ250" s="23"/>
      <c r="AR250" s="23"/>
      <c r="AS250" s="23"/>
      <c r="AT250" s="23"/>
      <c r="AU250" s="28" t="s">
        <v>171</v>
      </c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</row>
    <row r="251" spans="1:64" ht="15" x14ac:dyDescent="0.2">
      <c r="AB251" s="23"/>
      <c r="AC251" s="23"/>
      <c r="AD251" s="23"/>
      <c r="AE251" s="23"/>
      <c r="AF251" s="23"/>
      <c r="AG251" s="23"/>
      <c r="AH251" s="24"/>
      <c r="AI251" s="24"/>
      <c r="AJ251" s="24"/>
      <c r="AK251" s="24"/>
      <c r="AL251" s="24"/>
      <c r="AM251" s="24"/>
      <c r="AN251" s="24"/>
      <c r="AO251" s="24"/>
      <c r="AP251" s="24"/>
      <c r="AQ251" s="23"/>
      <c r="AR251" s="23"/>
      <c r="AS251" s="23"/>
      <c r="AT251" s="23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</row>
    <row r="252" spans="1:64" ht="18" customHeight="1" x14ac:dyDescent="0.2">
      <c r="A252" s="129" t="s">
        <v>263</v>
      </c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23"/>
      <c r="AC252" s="23"/>
      <c r="AD252" s="23"/>
      <c r="AE252" s="23"/>
      <c r="AF252" s="23"/>
      <c r="AG252" s="23"/>
      <c r="AH252" s="43"/>
      <c r="AI252" s="43"/>
      <c r="AJ252" s="43"/>
      <c r="AK252" s="43"/>
      <c r="AL252" s="43"/>
      <c r="AM252" s="43"/>
      <c r="AN252" s="43"/>
      <c r="AO252" s="43"/>
      <c r="AP252" s="43"/>
      <c r="AQ252" s="23"/>
      <c r="AR252" s="23"/>
      <c r="AS252" s="23"/>
      <c r="AT252" s="23"/>
      <c r="AU252" s="131" t="s">
        <v>218</v>
      </c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</row>
    <row r="253" spans="1:64" ht="12" customHeight="1" x14ac:dyDescent="0.2">
      <c r="AB253" s="23"/>
      <c r="AC253" s="23"/>
      <c r="AD253" s="23"/>
      <c r="AE253" s="23"/>
      <c r="AF253" s="23"/>
      <c r="AG253" s="23"/>
      <c r="AH253" s="28" t="s">
        <v>1</v>
      </c>
      <c r="AI253" s="28"/>
      <c r="AJ253" s="28"/>
      <c r="AK253" s="28"/>
      <c r="AL253" s="28"/>
      <c r="AM253" s="28"/>
      <c r="AN253" s="28"/>
      <c r="AO253" s="28"/>
      <c r="AP253" s="28"/>
      <c r="AQ253" s="23"/>
      <c r="AR253" s="23"/>
      <c r="AS253" s="23"/>
      <c r="AT253" s="23"/>
      <c r="AU253" s="28" t="s">
        <v>171</v>
      </c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</row>
  </sheetData>
  <mergeCells count="1637">
    <mergeCell ref="AP197:AT197"/>
    <mergeCell ref="AU197:AY197"/>
    <mergeCell ref="AZ197:BD197"/>
    <mergeCell ref="AK196:AO196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196:F196"/>
    <mergeCell ref="G196:S196"/>
    <mergeCell ref="T196:Z196"/>
    <mergeCell ref="AA196:AE196"/>
    <mergeCell ref="AF196:AJ196"/>
    <mergeCell ref="BE187:BI187"/>
    <mergeCell ref="BJ187:BN187"/>
    <mergeCell ref="BO187:BS187"/>
    <mergeCell ref="BO186:BS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K186:AO186"/>
    <mergeCell ref="AP186:AT186"/>
    <mergeCell ref="AU186:AY186"/>
    <mergeCell ref="AZ186:BD186"/>
    <mergeCell ref="BE186:BI186"/>
    <mergeCell ref="BJ186:BN186"/>
    <mergeCell ref="A186:F186"/>
    <mergeCell ref="G186:S186"/>
    <mergeCell ref="T186:Z186"/>
    <mergeCell ref="AA186:AE186"/>
    <mergeCell ref="AF186:AJ186"/>
    <mergeCell ref="AX175:AZ175"/>
    <mergeCell ref="BA175:BC175"/>
    <mergeCell ref="BD175:BF175"/>
    <mergeCell ref="BG175:BI175"/>
    <mergeCell ref="BJ175:BL175"/>
    <mergeCell ref="A175:C175"/>
    <mergeCell ref="D175:V175"/>
    <mergeCell ref="W175:Y175"/>
    <mergeCell ref="Z175:AB175"/>
    <mergeCell ref="AC175:AE175"/>
    <mergeCell ref="AF175:AH175"/>
    <mergeCell ref="AI175:AK175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V141:AE141"/>
    <mergeCell ref="AF141:AJ141"/>
    <mergeCell ref="AK141:AO141"/>
    <mergeCell ref="AP141:AT141"/>
    <mergeCell ref="AU141:AY141"/>
    <mergeCell ref="AZ141:BD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T106:AX106"/>
    <mergeCell ref="AY106:BC106"/>
    <mergeCell ref="BD106:BH106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D104:T104"/>
    <mergeCell ref="U104:Y104"/>
    <mergeCell ref="Z104:AD104"/>
    <mergeCell ref="AE104:AI104"/>
    <mergeCell ref="AJ104:AN104"/>
    <mergeCell ref="AO104:AS104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2:AA252"/>
    <mergeCell ref="AH252:AP252"/>
    <mergeCell ref="AU252:BF252"/>
    <mergeCell ref="AH253:AP253"/>
    <mergeCell ref="AU253:BF253"/>
    <mergeCell ref="A31:D31"/>
    <mergeCell ref="E31:T31"/>
    <mergeCell ref="U31:Y31"/>
    <mergeCell ref="Z31:AD31"/>
    <mergeCell ref="AE31:AH31"/>
    <mergeCell ref="A245:BL245"/>
    <mergeCell ref="A249:AA249"/>
    <mergeCell ref="AH249:AP249"/>
    <mergeCell ref="AU249:BF249"/>
    <mergeCell ref="AH250:AP250"/>
    <mergeCell ref="AU250:BF250"/>
    <mergeCell ref="AW237:BD237"/>
    <mergeCell ref="BE237:BL237"/>
    <mergeCell ref="A239:BL239"/>
    <mergeCell ref="A240:BL240"/>
    <mergeCell ref="A243:BL243"/>
    <mergeCell ref="A244:BL244"/>
    <mergeCell ref="AQ236:AV236"/>
    <mergeCell ref="AW236:BD236"/>
    <mergeCell ref="BE236:BL236"/>
    <mergeCell ref="A237:F237"/>
    <mergeCell ref="G237:S237"/>
    <mergeCell ref="T237:Y237"/>
    <mergeCell ref="Z237:AD237"/>
    <mergeCell ref="AE237:AJ237"/>
    <mergeCell ref="AK237:AP237"/>
    <mergeCell ref="AQ237:AV237"/>
    <mergeCell ref="A236:F236"/>
    <mergeCell ref="G236:S236"/>
    <mergeCell ref="T236:Y236"/>
    <mergeCell ref="Z236:AD236"/>
    <mergeCell ref="AE236:AJ236"/>
    <mergeCell ref="AK236:AP236"/>
    <mergeCell ref="BE233:BL234"/>
    <mergeCell ref="A235:F235"/>
    <mergeCell ref="G235:S235"/>
    <mergeCell ref="T235:Y235"/>
    <mergeCell ref="Z235:AD235"/>
    <mergeCell ref="AE235:AJ235"/>
    <mergeCell ref="AK235:AP235"/>
    <mergeCell ref="AQ235:AV235"/>
    <mergeCell ref="AW235:BD235"/>
    <mergeCell ref="BE235:BL235"/>
    <mergeCell ref="A231:BL231"/>
    <mergeCell ref="A232:BL232"/>
    <mergeCell ref="A233:F234"/>
    <mergeCell ref="G233:S234"/>
    <mergeCell ref="T233:Y234"/>
    <mergeCell ref="Z233:AD234"/>
    <mergeCell ref="AE233:AJ234"/>
    <mergeCell ref="AK233:AP234"/>
    <mergeCell ref="AQ233:AV234"/>
    <mergeCell ref="AW233:BD234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T225:AW226"/>
    <mergeCell ref="AX225:BG225"/>
    <mergeCell ref="BH225:BL226"/>
    <mergeCell ref="Z226:AD226"/>
    <mergeCell ref="AE226:AI226"/>
    <mergeCell ref="AX226:BB226"/>
    <mergeCell ref="BC226:BG226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K220:AP220"/>
    <mergeCell ref="AQ220:AV220"/>
    <mergeCell ref="AW220:BA220"/>
    <mergeCell ref="BB220:BF220"/>
    <mergeCell ref="BG220:BL220"/>
    <mergeCell ref="A222:BL222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Q216:AV217"/>
    <mergeCell ref="AW216:BF216"/>
    <mergeCell ref="BG216:BL217"/>
    <mergeCell ref="AW217:BA217"/>
    <mergeCell ref="BB217:BF217"/>
    <mergeCell ref="A218:F218"/>
    <mergeCell ref="G218:S218"/>
    <mergeCell ref="T218:Y218"/>
    <mergeCell ref="Z218:AD218"/>
    <mergeCell ref="AE218:AJ218"/>
    <mergeCell ref="A216:F217"/>
    <mergeCell ref="G216:S217"/>
    <mergeCell ref="T216:Y217"/>
    <mergeCell ref="Z216:AD217"/>
    <mergeCell ref="AE216:AJ217"/>
    <mergeCell ref="AK216:AP217"/>
    <mergeCell ref="BP206:BS206"/>
    <mergeCell ref="A209:BL209"/>
    <mergeCell ref="A210:BL210"/>
    <mergeCell ref="A213:BL213"/>
    <mergeCell ref="A214:BL214"/>
    <mergeCell ref="A215:BL215"/>
    <mergeCell ref="AO206:AR206"/>
    <mergeCell ref="AS206:AW206"/>
    <mergeCell ref="AX206:BA206"/>
    <mergeCell ref="BB206:BF206"/>
    <mergeCell ref="BG206:BJ206"/>
    <mergeCell ref="BK206:BO206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BP204:BS204"/>
    <mergeCell ref="A205:M205"/>
    <mergeCell ref="N205:U205"/>
    <mergeCell ref="V205:Z205"/>
    <mergeCell ref="AA205:AE205"/>
    <mergeCell ref="AF205:AI205"/>
    <mergeCell ref="AJ205:AN205"/>
    <mergeCell ref="AO205:AR205"/>
    <mergeCell ref="AS205:AW205"/>
    <mergeCell ref="AX205:BA205"/>
    <mergeCell ref="AO204:AR204"/>
    <mergeCell ref="AS204:AW204"/>
    <mergeCell ref="AX204:BA204"/>
    <mergeCell ref="BB204:BF204"/>
    <mergeCell ref="BG204:BJ204"/>
    <mergeCell ref="BK204:BO204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AA203:AE203"/>
    <mergeCell ref="AF203:AI203"/>
    <mergeCell ref="AJ203:AN203"/>
    <mergeCell ref="AO203:AR203"/>
    <mergeCell ref="AS203:AW203"/>
    <mergeCell ref="AX203:BA203"/>
    <mergeCell ref="A200:BL200"/>
    <mergeCell ref="A201:BM201"/>
    <mergeCell ref="A202:M203"/>
    <mergeCell ref="N202:U203"/>
    <mergeCell ref="V202:Z203"/>
    <mergeCell ref="AA202:AI202"/>
    <mergeCell ref="AJ202:AR202"/>
    <mergeCell ref="AS202:BA202"/>
    <mergeCell ref="BB202:BJ202"/>
    <mergeCell ref="BK202:BS202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P192:AT192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189:BL189"/>
    <mergeCell ref="A190:BD190"/>
    <mergeCell ref="A191:F192"/>
    <mergeCell ref="G191:S192"/>
    <mergeCell ref="T191:Z192"/>
    <mergeCell ref="AA191:AO191"/>
    <mergeCell ref="AP191:BD191"/>
    <mergeCell ref="AA192:AE192"/>
    <mergeCell ref="AF192:AJ192"/>
    <mergeCell ref="AK192:AO192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4:BC174"/>
    <mergeCell ref="BD174:BF174"/>
    <mergeCell ref="BG174:BI174"/>
    <mergeCell ref="BJ174:BL174"/>
    <mergeCell ref="A178:BL178"/>
    <mergeCell ref="A179:BS179"/>
    <mergeCell ref="AL175:AN175"/>
    <mergeCell ref="AO175:AQ175"/>
    <mergeCell ref="AR175:AT175"/>
    <mergeCell ref="AU175:AW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A172:C172"/>
    <mergeCell ref="D172:V172"/>
    <mergeCell ref="W172:Y172"/>
    <mergeCell ref="Z172:AB172"/>
    <mergeCell ref="AC172:AE172"/>
    <mergeCell ref="AF172:AH172"/>
    <mergeCell ref="BJ170:BL171"/>
    <mergeCell ref="W171:Y171"/>
    <mergeCell ref="Z171:AB171"/>
    <mergeCell ref="AC171:AE171"/>
    <mergeCell ref="AF171:AH171"/>
    <mergeCell ref="AI171:AK171"/>
    <mergeCell ref="AL171:AN171"/>
    <mergeCell ref="AO171:AQ171"/>
    <mergeCell ref="AR171:AT171"/>
    <mergeCell ref="BG169:BL169"/>
    <mergeCell ref="W170:AB170"/>
    <mergeCell ref="AC170:AH170"/>
    <mergeCell ref="AI170:AN170"/>
    <mergeCell ref="AO170:AT170"/>
    <mergeCell ref="AU170:AW171"/>
    <mergeCell ref="AX170:AZ171"/>
    <mergeCell ref="BA170:BC171"/>
    <mergeCell ref="BD170:BF171"/>
    <mergeCell ref="BG170:BI171"/>
    <mergeCell ref="A169:C171"/>
    <mergeCell ref="D169:V171"/>
    <mergeCell ref="W169:AH169"/>
    <mergeCell ref="AI169:AT169"/>
    <mergeCell ref="AU169:AZ169"/>
    <mergeCell ref="BA169:BF169"/>
    <mergeCell ref="AT164:AX164"/>
    <mergeCell ref="AY164:BC164"/>
    <mergeCell ref="BD164:BH164"/>
    <mergeCell ref="BI164:BM164"/>
    <mergeCell ref="BN164:BR164"/>
    <mergeCell ref="A168:BL168"/>
    <mergeCell ref="BI165:BM165"/>
    <mergeCell ref="BN165:BR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39:AT139"/>
    <mergeCell ref="AU139:AY139"/>
    <mergeCell ref="AZ139:BD139"/>
    <mergeCell ref="BE139:BI139"/>
    <mergeCell ref="A158:BL158"/>
    <mergeCell ref="A159:BR159"/>
    <mergeCell ref="BE140:BI140"/>
    <mergeCell ref="A141:C141"/>
    <mergeCell ref="D141:P141"/>
    <mergeCell ref="Q141:U141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BT115:BX115"/>
    <mergeCell ref="A134:BL134"/>
    <mergeCell ref="A135:C136"/>
    <mergeCell ref="D135:P136"/>
    <mergeCell ref="Q135:U136"/>
    <mergeCell ref="V135:AE136"/>
    <mergeCell ref="AF135:AT135"/>
    <mergeCell ref="AU135:BI135"/>
    <mergeCell ref="AF136:AJ136"/>
    <mergeCell ref="AK136:AO13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2:AS102"/>
    <mergeCell ref="AT102:AX102"/>
    <mergeCell ref="AY102:BC102"/>
    <mergeCell ref="BD102:BH102"/>
    <mergeCell ref="A109:BL109"/>
    <mergeCell ref="A110:BL110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0:BT90"/>
    <mergeCell ref="BU90:BY90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74 A102">
    <cfRule type="cellIs" dxfId="80" priority="85" stopIfTrue="1" operator="equal">
      <formula>A89</formula>
    </cfRule>
  </conditionalFormatting>
  <conditionalFormatting sqref="A115:C115 A139:C139">
    <cfRule type="cellIs" dxfId="79" priority="86" stopIfTrue="1" operator="equal">
      <formula>A114</formula>
    </cfRule>
    <cfRule type="cellIs" dxfId="78" priority="87" stopIfTrue="1" operator="equal">
      <formula>0</formula>
    </cfRule>
  </conditionalFormatting>
  <conditionalFormatting sqref="A91">
    <cfRule type="cellIs" dxfId="77" priority="84" stopIfTrue="1" operator="equal">
      <formula>A90</formula>
    </cfRule>
  </conditionalFormatting>
  <conditionalFormatting sqref="A92">
    <cfRule type="cellIs" dxfId="76" priority="83" stopIfTrue="1" operator="equal">
      <formula>A91</formula>
    </cfRule>
  </conditionalFormatting>
  <conditionalFormatting sqref="A93">
    <cfRule type="cellIs" dxfId="75" priority="82" stopIfTrue="1" operator="equal">
      <formula>A92</formula>
    </cfRule>
  </conditionalFormatting>
  <conditionalFormatting sqref="A94">
    <cfRule type="cellIs" dxfId="74" priority="81" stopIfTrue="1" operator="equal">
      <formula>A93</formula>
    </cfRule>
  </conditionalFormatting>
  <conditionalFormatting sqref="A107">
    <cfRule type="cellIs" dxfId="73" priority="89" stopIfTrue="1" operator="equal">
      <formula>A102</formula>
    </cfRule>
  </conditionalFormatting>
  <conditionalFormatting sqref="A103">
    <cfRule type="cellIs" dxfId="72" priority="79" stopIfTrue="1" operator="equal">
      <formula>A102</formula>
    </cfRule>
  </conditionalFormatting>
  <conditionalFormatting sqref="A104">
    <cfRule type="cellIs" dxfId="71" priority="78" stopIfTrue="1" operator="equal">
      <formula>A103</formula>
    </cfRule>
  </conditionalFormatting>
  <conditionalFormatting sqref="A105">
    <cfRule type="cellIs" dxfId="70" priority="77" stopIfTrue="1" operator="equal">
      <formula>A104</formula>
    </cfRule>
  </conditionalFormatting>
  <conditionalFormatting sqref="A106">
    <cfRule type="cellIs" dxfId="69" priority="76" stopIfTrue="1" operator="equal">
      <formula>A105</formula>
    </cfRule>
  </conditionalFormatting>
  <conditionalFormatting sqref="A175">
    <cfRule type="cellIs" dxfId="68" priority="2" stopIfTrue="1" operator="equal">
      <formula>A174</formula>
    </cfRule>
  </conditionalFormatting>
  <conditionalFormatting sqref="A116:C116">
    <cfRule type="cellIs" dxfId="67" priority="73" stopIfTrue="1" operator="equal">
      <formula>A115</formula>
    </cfRule>
    <cfRule type="cellIs" dxfId="66" priority="74" stopIfTrue="1" operator="equal">
      <formula>0</formula>
    </cfRule>
  </conditionalFormatting>
  <conditionalFormatting sqref="A117:C117">
    <cfRule type="cellIs" dxfId="65" priority="71" stopIfTrue="1" operator="equal">
      <formula>A116</formula>
    </cfRule>
    <cfRule type="cellIs" dxfId="64" priority="72" stopIfTrue="1" operator="equal">
      <formula>0</formula>
    </cfRule>
  </conditionalFormatting>
  <conditionalFormatting sqref="A118:C118">
    <cfRule type="cellIs" dxfId="63" priority="69" stopIfTrue="1" operator="equal">
      <formula>A117</formula>
    </cfRule>
    <cfRule type="cellIs" dxfId="62" priority="70" stopIfTrue="1" operator="equal">
      <formula>0</formula>
    </cfRule>
  </conditionalFormatting>
  <conditionalFormatting sqref="A119:C119">
    <cfRule type="cellIs" dxfId="61" priority="67" stopIfTrue="1" operator="equal">
      <formula>A118</formula>
    </cfRule>
    <cfRule type="cellIs" dxfId="60" priority="68" stopIfTrue="1" operator="equal">
      <formula>0</formula>
    </cfRule>
  </conditionalFormatting>
  <conditionalFormatting sqref="A120:C120">
    <cfRule type="cellIs" dxfId="59" priority="65" stopIfTrue="1" operator="equal">
      <formula>A119</formula>
    </cfRule>
    <cfRule type="cellIs" dxfId="58" priority="66" stopIfTrue="1" operator="equal">
      <formula>0</formula>
    </cfRule>
  </conditionalFormatting>
  <conditionalFormatting sqref="A121:C121">
    <cfRule type="cellIs" dxfId="57" priority="63" stopIfTrue="1" operator="equal">
      <formula>A120</formula>
    </cfRule>
    <cfRule type="cellIs" dxfId="56" priority="64" stopIfTrue="1" operator="equal">
      <formula>0</formula>
    </cfRule>
  </conditionalFormatting>
  <conditionalFormatting sqref="A122:C122">
    <cfRule type="cellIs" dxfId="55" priority="61" stopIfTrue="1" operator="equal">
      <formula>A121</formula>
    </cfRule>
    <cfRule type="cellIs" dxfId="54" priority="62" stopIfTrue="1" operator="equal">
      <formula>0</formula>
    </cfRule>
  </conditionalFormatting>
  <conditionalFormatting sqref="A123:C123">
    <cfRule type="cellIs" dxfId="53" priority="59" stopIfTrue="1" operator="equal">
      <formula>A122</formula>
    </cfRule>
    <cfRule type="cellIs" dxfId="52" priority="60" stopIfTrue="1" operator="equal">
      <formula>0</formula>
    </cfRule>
  </conditionalFormatting>
  <conditionalFormatting sqref="A124:C124">
    <cfRule type="cellIs" dxfId="51" priority="57" stopIfTrue="1" operator="equal">
      <formula>A123</formula>
    </cfRule>
    <cfRule type="cellIs" dxfId="50" priority="58" stopIfTrue="1" operator="equal">
      <formula>0</formula>
    </cfRule>
  </conditionalFormatting>
  <conditionalFormatting sqref="A125:C125">
    <cfRule type="cellIs" dxfId="49" priority="55" stopIfTrue="1" operator="equal">
      <formula>A124</formula>
    </cfRule>
    <cfRule type="cellIs" dxfId="48" priority="56" stopIfTrue="1" operator="equal">
      <formula>0</formula>
    </cfRule>
  </conditionalFormatting>
  <conditionalFormatting sqref="A126:C126">
    <cfRule type="cellIs" dxfId="47" priority="53" stopIfTrue="1" operator="equal">
      <formula>A125</formula>
    </cfRule>
    <cfRule type="cellIs" dxfId="46" priority="54" stopIfTrue="1" operator="equal">
      <formula>0</formula>
    </cfRule>
  </conditionalFormatting>
  <conditionalFormatting sqref="A127:C127">
    <cfRule type="cellIs" dxfId="45" priority="51" stopIfTrue="1" operator="equal">
      <formula>A126</formula>
    </cfRule>
    <cfRule type="cellIs" dxfId="44" priority="52" stopIfTrue="1" operator="equal">
      <formula>0</formula>
    </cfRule>
  </conditionalFormatting>
  <conditionalFormatting sqref="A128:C128">
    <cfRule type="cellIs" dxfId="43" priority="49" stopIfTrue="1" operator="equal">
      <formula>A127</formula>
    </cfRule>
    <cfRule type="cellIs" dxfId="42" priority="50" stopIfTrue="1" operator="equal">
      <formula>0</formula>
    </cfRule>
  </conditionalFormatting>
  <conditionalFormatting sqref="A129:C129">
    <cfRule type="cellIs" dxfId="41" priority="47" stopIfTrue="1" operator="equal">
      <formula>A128</formula>
    </cfRule>
    <cfRule type="cellIs" dxfId="40" priority="48" stopIfTrue="1" operator="equal">
      <formula>0</formula>
    </cfRule>
  </conditionalFormatting>
  <conditionalFormatting sqref="A130:C130">
    <cfRule type="cellIs" dxfId="39" priority="45" stopIfTrue="1" operator="equal">
      <formula>A129</formula>
    </cfRule>
    <cfRule type="cellIs" dxfId="38" priority="46" stopIfTrue="1" operator="equal">
      <formula>0</formula>
    </cfRule>
  </conditionalFormatting>
  <conditionalFormatting sqref="A131:C131">
    <cfRule type="cellIs" dxfId="37" priority="43" stopIfTrue="1" operator="equal">
      <formula>A130</formula>
    </cfRule>
    <cfRule type="cellIs" dxfId="36" priority="44" stopIfTrue="1" operator="equal">
      <formula>0</formula>
    </cfRule>
  </conditionalFormatting>
  <conditionalFormatting sqref="A132:C132">
    <cfRule type="cellIs" dxfId="35" priority="41" stopIfTrue="1" operator="equal">
      <formula>A131</formula>
    </cfRule>
    <cfRule type="cellIs" dxfId="34" priority="42" stopIfTrue="1" operator="equal">
      <formula>0</formula>
    </cfRule>
  </conditionalFormatting>
  <conditionalFormatting sqref="A140:C140">
    <cfRule type="cellIs" dxfId="33" priority="37" stopIfTrue="1" operator="equal">
      <formula>A139</formula>
    </cfRule>
    <cfRule type="cellIs" dxfId="32" priority="38" stopIfTrue="1" operator="equal">
      <formula>0</formula>
    </cfRule>
  </conditionalFormatting>
  <conditionalFormatting sqref="A141:C141">
    <cfRule type="cellIs" dxfId="31" priority="35" stopIfTrue="1" operator="equal">
      <formula>A140</formula>
    </cfRule>
    <cfRule type="cellIs" dxfId="30" priority="36" stopIfTrue="1" operator="equal">
      <formula>0</formula>
    </cfRule>
  </conditionalFormatting>
  <conditionalFormatting sqref="A142:C142">
    <cfRule type="cellIs" dxfId="29" priority="33" stopIfTrue="1" operator="equal">
      <formula>A141</formula>
    </cfRule>
    <cfRule type="cellIs" dxfId="28" priority="34" stopIfTrue="1" operator="equal">
      <formula>0</formula>
    </cfRule>
  </conditionalFormatting>
  <conditionalFormatting sqref="A143:C143">
    <cfRule type="cellIs" dxfId="27" priority="31" stopIfTrue="1" operator="equal">
      <formula>A142</formula>
    </cfRule>
    <cfRule type="cellIs" dxfId="26" priority="32" stopIfTrue="1" operator="equal">
      <formula>0</formula>
    </cfRule>
  </conditionalFormatting>
  <conditionalFormatting sqref="A144:C144">
    <cfRule type="cellIs" dxfId="25" priority="29" stopIfTrue="1" operator="equal">
      <formula>A143</formula>
    </cfRule>
    <cfRule type="cellIs" dxfId="24" priority="30" stopIfTrue="1" operator="equal">
      <formula>0</formula>
    </cfRule>
  </conditionalFormatting>
  <conditionalFormatting sqref="A145:C145">
    <cfRule type="cellIs" dxfId="23" priority="27" stopIfTrue="1" operator="equal">
      <formula>A144</formula>
    </cfRule>
    <cfRule type="cellIs" dxfId="22" priority="28" stopIfTrue="1" operator="equal">
      <formula>0</formula>
    </cfRule>
  </conditionalFormatting>
  <conditionalFormatting sqref="A146:C146">
    <cfRule type="cellIs" dxfId="21" priority="25" stopIfTrue="1" operator="equal">
      <formula>A145</formula>
    </cfRule>
    <cfRule type="cellIs" dxfId="20" priority="26" stopIfTrue="1" operator="equal">
      <formula>0</formula>
    </cfRule>
  </conditionalFormatting>
  <conditionalFormatting sqref="A147:C147">
    <cfRule type="cellIs" dxfId="19" priority="23" stopIfTrue="1" operator="equal">
      <formula>A146</formula>
    </cfRule>
    <cfRule type="cellIs" dxfId="18" priority="24" stopIfTrue="1" operator="equal">
      <formula>0</formula>
    </cfRule>
  </conditionalFormatting>
  <conditionalFormatting sqref="A148:C148">
    <cfRule type="cellIs" dxfId="17" priority="21" stopIfTrue="1" operator="equal">
      <formula>A147</formula>
    </cfRule>
    <cfRule type="cellIs" dxfId="16" priority="22" stopIfTrue="1" operator="equal">
      <formula>0</formula>
    </cfRule>
  </conditionalFormatting>
  <conditionalFormatting sqref="A149:C149">
    <cfRule type="cellIs" dxfId="15" priority="19" stopIfTrue="1" operator="equal">
      <formula>A148</formula>
    </cfRule>
    <cfRule type="cellIs" dxfId="14" priority="20" stopIfTrue="1" operator="equal">
      <formula>0</formula>
    </cfRule>
  </conditionalFormatting>
  <conditionalFormatting sqref="A150:C150">
    <cfRule type="cellIs" dxfId="13" priority="17" stopIfTrue="1" operator="equal">
      <formula>A149</formula>
    </cfRule>
    <cfRule type="cellIs" dxfId="12" priority="18" stopIfTrue="1" operator="equal">
      <formula>0</formula>
    </cfRule>
  </conditionalFormatting>
  <conditionalFormatting sqref="A151:C151">
    <cfRule type="cellIs" dxfId="11" priority="15" stopIfTrue="1" operator="equal">
      <formula>A150</formula>
    </cfRule>
    <cfRule type="cellIs" dxfId="10" priority="16" stopIfTrue="1" operator="equal">
      <formula>0</formula>
    </cfRule>
  </conditionalFormatting>
  <conditionalFormatting sqref="A152:C152">
    <cfRule type="cellIs" dxfId="9" priority="13" stopIfTrue="1" operator="equal">
      <formula>A151</formula>
    </cfRule>
    <cfRule type="cellIs" dxfId="8" priority="14" stopIfTrue="1" operator="equal">
      <formula>0</formula>
    </cfRule>
  </conditionalFormatting>
  <conditionalFormatting sqref="A153:C153">
    <cfRule type="cellIs" dxfId="7" priority="11" stopIfTrue="1" operator="equal">
      <formula>A152</formula>
    </cfRule>
    <cfRule type="cellIs" dxfId="6" priority="12" stopIfTrue="1" operator="equal">
      <formula>0</formula>
    </cfRule>
  </conditionalFormatting>
  <conditionalFormatting sqref="A154:C154">
    <cfRule type="cellIs" dxfId="5" priority="9" stopIfTrue="1" operator="equal">
      <formula>A153</formula>
    </cfRule>
    <cfRule type="cellIs" dxfId="4" priority="10" stopIfTrue="1" operator="equal">
      <formula>0</formula>
    </cfRule>
  </conditionalFormatting>
  <conditionalFormatting sqref="A155:C155">
    <cfRule type="cellIs" dxfId="3" priority="7" stopIfTrue="1" operator="equal">
      <formula>A154</formula>
    </cfRule>
    <cfRule type="cellIs" dxfId="2" priority="8" stopIfTrue="1" operator="equal">
      <formula>0</formula>
    </cfRule>
  </conditionalFormatting>
  <conditionalFormatting sqref="A156:C156">
    <cfRule type="cellIs" dxfId="1" priority="5" stopIfTrue="1" operator="equal">
      <formula>A155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КПК0615011</vt:lpstr>
      <vt:lpstr>'Додаток2 КПК0615011'!Область_печати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2025-01-22T10:17:36Z</cp:lastPrinted>
  <dcterms:created xsi:type="dcterms:W3CDTF">2016-07-02T12:27:50Z</dcterms:created>
  <dcterms:modified xsi:type="dcterms:W3CDTF">2025-01-22T10:23:46Z</dcterms:modified>
</cp:coreProperties>
</file>